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<sst xmlns="http://schemas.openxmlformats.org/spreadsheetml/2006/main" count="223" uniqueCount="165">
  <si>
    <t>Paragraf</t>
  </si>
  <si>
    <t>Položka</t>
  </si>
  <si>
    <t>Název</t>
  </si>
  <si>
    <t>Daň z příjmu právnických osob</t>
  </si>
  <si>
    <t>Daň z přidané hodnoty</t>
  </si>
  <si>
    <t>Odvody za odnětí půdy z půdního fondu</t>
  </si>
  <si>
    <t>Poplatek - odnětí poz. - funkce lesa</t>
  </si>
  <si>
    <t>Poplatek - likvidace komunálního odpadu</t>
  </si>
  <si>
    <t>Poplatek ze psů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</si>
  <si>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</si>
  <si>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</si>
  <si>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</si>
  <si>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</si>
  <si>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</si>
  <si>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</si>
  <si>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Pěstební činnost</t>
  </si>
  <si>
    <t>Zájmová činnost v kultuře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</si>
  <si>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</si>
  <si>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</si>
  <si>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</si>
  <si>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</si>
  <si>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</si>
  <si>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Činnost místní správy</t>
  </si>
  <si>
    <t>Obecné příjmy a výdaje z fin.operací</t>
  </si>
  <si>
    <t>PŘÍJMY  CELKEM</t>
  </si>
  <si>
    <t>Nákup materiálu</t>
  </si>
  <si>
    <t xml:space="preserve">Nákup ostatních služeb </t>
  </si>
  <si>
    <t>Opravy a udržování</t>
  </si>
  <si>
    <t>Ost.záležit.pozem.komunikací</t>
  </si>
  <si>
    <t>Ostatní osobní výdaje</t>
  </si>
  <si>
    <t>Léky a zdravotnický materiál</t>
  </si>
  <si>
    <t>Elektrická energie</t>
  </si>
  <si>
    <t>Pitná voda</t>
  </si>
  <si>
    <t>Odvád. a čišt. odp. vod</t>
  </si>
  <si>
    <t>Základní školy</t>
  </si>
  <si>
    <t>Rozhlas a televize</t>
  </si>
  <si>
    <t>Pohoštění</t>
  </si>
  <si>
    <t>Ost.zál.kult.,círk.,sděl.pros.</t>
  </si>
  <si>
    <t>Ost.neinv.dotace nezisk.apod.organ.</t>
  </si>
  <si>
    <t>Ostatní tělovýchovná činnost</t>
  </si>
  <si>
    <t xml:space="preserve">Elektrická energie </t>
  </si>
  <si>
    <t>Nákup ostatních služeb</t>
  </si>
  <si>
    <t>Veřejné osvětlení</t>
  </si>
  <si>
    <t>Pohřebnictví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</si>
  <si>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</si>
  <si>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</si>
  <si>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</si>
  <si>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</si>
  <si>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</si>
  <si>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</si>
  <si>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</si>
  <si>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</si>
  <si>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</si>
  <si>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</si>
  <si>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</si>
  <si>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</si>
  <si>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</si>
  <si>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</si>
  <si>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Knihy,tisk</t>
  </si>
  <si>
    <t>Služby pošt</t>
  </si>
  <si>
    <t>Ost.neinv.dotace nezisk. apod. organiz.</t>
  </si>
  <si>
    <t>Nákup kolků</t>
  </si>
  <si>
    <t>Obec.příj. a výd.z fin.operací</t>
  </si>
  <si>
    <t>VÝDAJE  CELKEM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</si>
  <si>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</si>
  <si>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</si>
  <si>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</si>
  <si>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</si>
  <si>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</si>
  <si>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</si>
  <si>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Ostatní záležitosti kultury</t>
  </si>
  <si>
    <t>Využití volného času dětí a mládeže</t>
  </si>
  <si>
    <t xml:space="preserve">Nákup materiálu </t>
  </si>
  <si>
    <t>Finanční prostředky z minulých let</t>
  </si>
  <si>
    <t>Financování celkem</t>
  </si>
  <si>
    <t>PŘÍJMY včetně FINANCOVÁNÍ CELKEM</t>
  </si>
  <si>
    <t>VÝDAJE včetně FINANCOVÁNÍ CELKEM</t>
  </si>
  <si>
    <t xml:space="preserve">rozpočtu bude kryt finančními prostředky z minulých let. </t>
  </si>
  <si>
    <t>Pojištění funkčně nespecifik.</t>
  </si>
  <si>
    <t>rozpočet            v tis. Kč</t>
  </si>
  <si>
    <t>Rozpočet městyse Nepomyšl je schodkový. Příjmová strana rozpočtu počítá</t>
  </si>
  <si>
    <t xml:space="preserve">Opravy a udržování </t>
  </si>
  <si>
    <r>
      <t>Investiční přijaté transfery ze SF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Dotace ze SZIF na sochu sv. Mikuláše, dotace ze SFŽP na školu)</t>
    </r>
  </si>
  <si>
    <r>
      <t>Poplatky za uložení odpadu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Skládka Vrbička)</t>
    </r>
  </si>
  <si>
    <r>
      <t xml:space="preserve">Odvod výtěžku z prov.loterií </t>
    </r>
    <r>
      <rPr>
        <i/>
        <sz val="8"/>
        <rFont val="Dauphin"/>
        <family val="1"/>
      </rPr>
      <t>(výherní hrací přístroje)</t>
    </r>
  </si>
  <si>
    <t>Územní rozvoj</t>
  </si>
  <si>
    <t>23.415 tis. Kč</t>
  </si>
  <si>
    <t>23.100 tis. Kč + financování 315 tis. Kč</t>
  </si>
  <si>
    <t>V Nepomyšli dne 18.11.2011</t>
  </si>
  <si>
    <t>18.200 tis. Kč + financování 5.215 tis. Kč</t>
  </si>
  <si>
    <t>s příjmy 18.200 tis. Kč, výdajová s celkovými výdaji ve výši 23.100 tis. Kč. Schodek</t>
  </si>
  <si>
    <r>
      <t xml:space="preserve">Příjmy z pronájmu ost. nemovitostí </t>
    </r>
    <r>
      <rPr>
        <i/>
        <sz val="8"/>
        <rFont val="Dauphin"/>
        <family val="1"/>
      </rPr>
      <t>(nájmy z bytů)</t>
    </r>
  </si>
  <si>
    <r>
      <t>Správní poplatky</t>
    </r>
    <r>
      <rPr>
        <i/>
        <sz val="8"/>
        <rFont val="Dauphin"/>
        <family val="1"/>
      </rPr>
      <t>(Povolení k provoz. VHP, ověřování listin,czech-point)</t>
    </r>
  </si>
  <si>
    <t>Daň z příjmu fyzických osob ze závislé činnosti</t>
  </si>
  <si>
    <t>Daň z příjmu fyzických osob z sam.výd.činnosti</t>
  </si>
  <si>
    <t>Daň z příjmu fyzických osob z kapitál. výnosů</t>
  </si>
  <si>
    <r>
      <t xml:space="preserve">Příjmy z pronájmu ost. nemovitostí </t>
    </r>
    <r>
      <rPr>
        <i/>
        <sz val="8"/>
        <rFont val="Dauphin"/>
        <family val="1"/>
      </rPr>
      <t>(sál kultuního domu)</t>
    </r>
  </si>
  <si>
    <r>
      <t xml:space="preserve">Příjmy z poskytování služeb a výrobků </t>
    </r>
    <r>
      <rPr>
        <i/>
        <sz val="8"/>
        <rFont val="Dauphin"/>
        <family val="1"/>
      </rPr>
      <t>(zálohy na otop z bytů)</t>
    </r>
  </si>
  <si>
    <r>
      <t xml:space="preserve">Příjmy z pronájmu ost. nemovitostí </t>
    </r>
    <r>
      <rPr>
        <i/>
        <sz val="8"/>
        <rFont val="Dauphin"/>
        <family val="1"/>
      </rPr>
      <t>(škola,pivnice,kadeřnictfví)</t>
    </r>
  </si>
  <si>
    <r>
      <t>Příjmy z poskytování služeb a výrobků</t>
    </r>
    <r>
      <rPr>
        <i/>
        <sz val="8"/>
        <rFont val="Dauphin"/>
        <family val="1"/>
      </rPr>
      <t>(odměna za tříděný sběr)</t>
    </r>
  </si>
  <si>
    <r>
      <t>Ostatní nedaňové příjmy j.n.</t>
    </r>
    <r>
      <rPr>
        <i/>
        <sz val="8"/>
        <rFont val="Dauphin"/>
        <family val="1"/>
      </rPr>
      <t>(prodej stravenek na dovážené obědy)</t>
    </r>
  </si>
  <si>
    <t>Zachování a obnova kulturních památek</t>
  </si>
  <si>
    <t>Povinné pojistné na sociální zabezpečení</t>
  </si>
  <si>
    <t>Povinné pojistné na veřejné zdravotní pojištění</t>
  </si>
  <si>
    <t>Povinné pojistné na úrazové pojištění</t>
  </si>
  <si>
    <t>Drobný hmotný dlouhodobý majetek</t>
  </si>
  <si>
    <t>Služby telekomunikační a radiokomunikační</t>
  </si>
  <si>
    <t>Financování - splátka dlouhodobého úvěru  ČMZRB</t>
  </si>
  <si>
    <r>
      <t xml:space="preserve">Příjmy z úroků </t>
    </r>
    <r>
      <rPr>
        <i/>
        <sz val="8"/>
        <rFont val="Dauphin"/>
        <family val="1"/>
      </rPr>
      <t>(úroky z bankovních účtů)</t>
    </r>
  </si>
  <si>
    <t xml:space="preserve">Konzultační,poradenské a právní služby </t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</si>
  <si>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5</t>
    </r>
  </si>
  <si>
    <r>
      <t xml:space="preserve">Nákup ostatních služeb </t>
    </r>
    <r>
      <rPr>
        <i/>
        <sz val="6"/>
        <rFont val="Comic Sans MS"/>
        <family val="4"/>
      </rPr>
      <t>(</t>
    </r>
    <r>
      <rPr>
        <i/>
        <sz val="8"/>
        <rFont val="Monotype Corsiva"/>
        <family val="4"/>
      </rPr>
      <t>těžba dřeva + přibližování)</t>
    </r>
  </si>
  <si>
    <r>
      <t>Dopravní prostředky</t>
    </r>
    <r>
      <rPr>
        <i/>
        <sz val="8"/>
        <rFont val="Monotype Corsiva"/>
        <family val="4"/>
      </rPr>
      <t>(valník za traktor - z dotace)</t>
    </r>
  </si>
  <si>
    <r>
      <t>Budovy,haly,stavby</t>
    </r>
    <r>
      <rPr>
        <i/>
        <sz val="6"/>
        <rFont val="Comic Sans MS"/>
        <family val="4"/>
      </rPr>
      <t xml:space="preserve"> </t>
    </r>
    <r>
      <rPr>
        <i/>
        <sz val="8"/>
        <rFont val="Monotype Corsiva"/>
        <family val="4"/>
      </rPr>
      <t>(chodníky - Brodská, Podbořanská)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</si>
  <si>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</si>
  <si>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 xml:space="preserve">Nákup ostatních služeb </t>
    </r>
    <r>
      <rPr>
        <i/>
        <sz val="8"/>
        <rFont val="Monotype Corsiva"/>
        <family val="4"/>
      </rPr>
      <t>(oprava studny Dvérce, rozbory vody)</t>
    </r>
  </si>
  <si>
    <r>
      <t xml:space="preserve">Platby daní a poplatků </t>
    </r>
    <r>
      <rPr>
        <i/>
        <sz val="8"/>
        <rFont val="Monotype Corsiva"/>
        <family val="4"/>
      </rPr>
      <t>(poplatek CÚ za odběr podzemní vody)</t>
    </r>
  </si>
  <si>
    <r>
      <t xml:space="preserve">Ostatní neinvestiční trasfery obyvatelstvu                     </t>
    </r>
    <r>
      <rPr>
        <i/>
        <sz val="8"/>
        <rFont val="Monotype Corsiva"/>
        <family val="4"/>
      </rPr>
      <t>(Příspěvky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občanům okolních obcí na vyčištění studen)</t>
    </r>
  </si>
  <si>
    <r>
      <t xml:space="preserve">Ostatní osobní výdaje </t>
    </r>
    <r>
      <rPr>
        <i/>
        <sz val="8"/>
        <rFont val="Monotype Corsiva"/>
        <family val="4"/>
      </rPr>
      <t>(dohody o pracovní činnosti)</t>
    </r>
  </si>
  <si>
    <r>
      <t xml:space="preserve">Nákup ostatních služeb </t>
    </r>
    <r>
      <rPr>
        <i/>
        <sz val="8"/>
        <rFont val="Monotype Corsiva"/>
        <family val="4"/>
      </rPr>
      <t>(rozbory,vývoz fekálií)</t>
    </r>
  </si>
  <si>
    <r>
      <t>Budovy,haly,stavby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(ČOV-jímka pro obce)</t>
    </r>
  </si>
  <si>
    <r>
      <t xml:space="preserve">Účelové investiční transfery nepodnikajícím fyzickým osobám </t>
    </r>
    <r>
      <rPr>
        <i/>
        <sz val="8"/>
        <rFont val="Monotype Corsiva"/>
        <family val="4"/>
      </rPr>
      <t>(Příspěvky občanům na domácí ČOV)</t>
    </r>
  </si>
  <si>
    <r>
      <t>Neinvestiční dotace obcím</t>
    </r>
    <r>
      <rPr>
        <i/>
        <sz val="8"/>
        <rFont val="Monotype Corsiva"/>
        <family val="4"/>
      </rPr>
      <t>(škola Podbořany)</t>
    </r>
  </si>
  <si>
    <r>
      <t xml:space="preserve">Nákup ostatních služeb </t>
    </r>
    <r>
      <rPr>
        <i/>
        <sz val="8"/>
        <rFont val="Monotype Corsiva"/>
        <family val="4"/>
      </rPr>
      <t>(kronikářka - Smlouva o dílo)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</si>
  <si>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(socha sv.Mikuláše  240 tis.+ oprava kostela 3.200tis.)</t>
    </r>
  </si>
  <si>
    <r>
      <t xml:space="preserve">Pevná paliva </t>
    </r>
    <r>
      <rPr>
        <i/>
        <sz val="8"/>
        <rFont val="Monotype Corsiva"/>
        <family val="4"/>
      </rPr>
      <t>(uhlí do Kulturního domu)</t>
    </r>
  </si>
  <si>
    <r>
      <t xml:space="preserve">Služby peněžních ústavů </t>
    </r>
    <r>
      <rPr>
        <i/>
        <sz val="8"/>
        <rFont val="Monotype Corsiva"/>
        <family val="4"/>
      </rPr>
      <t>(pojištění budovy KD proti živlu)</t>
    </r>
  </si>
  <si>
    <r>
      <t xml:space="preserve">Nákup ostatních služeb </t>
    </r>
    <r>
      <rPr>
        <i/>
        <sz val="8"/>
        <rFont val="Monotype Corsiva"/>
        <family val="4"/>
      </rPr>
      <t>(revize)</t>
    </r>
  </si>
  <si>
    <r>
      <t xml:space="preserve">Oprava a udržování </t>
    </r>
    <r>
      <rPr>
        <i/>
        <sz val="8"/>
        <rFont val="Monotype Corsiva"/>
        <family val="4"/>
      </rPr>
      <t>(oprava parket v Kulturním domě)</t>
    </r>
  </si>
  <si>
    <r>
      <t xml:space="preserve">Ostatní osobní výdaje </t>
    </r>
    <r>
      <rPr>
        <i/>
        <sz val="8"/>
        <rFont val="Monotype Corsiva"/>
        <family val="4"/>
      </rPr>
      <t>(zpracování textu o dějinách Nepomyšle-kniha)</t>
    </r>
  </si>
  <si>
    <r>
      <t>Nákup ost. služeb</t>
    </r>
    <r>
      <rPr>
        <i/>
        <sz val="8"/>
        <rFont val="Monotype Corsiva"/>
        <family val="4"/>
      </rPr>
      <t>(Mikulášský jarmark)</t>
    </r>
  </si>
  <si>
    <r>
      <t xml:space="preserve">Věcné dary </t>
    </r>
    <r>
      <rPr>
        <i/>
        <sz val="8"/>
        <rFont val="Monotype Corsiva"/>
        <family val="4"/>
      </rPr>
      <t>(dárkové balíčky občanům obce při životních výročích)</t>
    </r>
  </si>
  <si>
    <r>
      <t xml:space="preserve">Dary obyvatelstvu </t>
    </r>
    <r>
      <rPr>
        <i/>
        <sz val="8"/>
        <rFont val="Monotype Corsiva"/>
        <family val="4"/>
      </rPr>
      <t>(vítání občánků - 1.000,- Kč při narození dítěte)</t>
    </r>
  </si>
  <si>
    <r>
      <t>Budovy,haly,stavby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(Dětské hřiště - nové prvky - žádost o dotaci)</t>
    </r>
  </si>
  <si>
    <r>
      <t>Ostatní osobní výdaje</t>
    </r>
    <r>
      <rPr>
        <i/>
        <sz val="8"/>
        <rFont val="Monotype Corsiva"/>
        <family val="4"/>
      </rPr>
      <t>(dohody o provedení práce nebo o činnosti)</t>
    </r>
  </si>
  <si>
    <r>
      <t xml:space="preserve">DHDM </t>
    </r>
    <r>
      <rPr>
        <i/>
        <sz val="8"/>
        <rFont val="Monotype Corsiva"/>
        <family val="4"/>
      </rPr>
      <t>(drobný hmotný dlouhodobý majetek)</t>
    </r>
  </si>
  <si>
    <r>
      <t>Pevná paliva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(uhlí do obecních bytů)</t>
    </r>
  </si>
  <si>
    <r>
      <t>Služby peněžních ústavů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(pojištění budov proti živlu)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</si>
  <si>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(čp.51-výměna oken,  čp.79 - rekonstrukce střechy)</t>
    </r>
  </si>
  <si>
    <r>
      <t xml:space="preserve">Služby peněžních ústavů </t>
    </r>
    <r>
      <rPr>
        <i/>
        <sz val="8"/>
        <rFont val="Monotype Corsiva"/>
        <family val="4"/>
      </rPr>
      <t>(pojištění budov proti živlu)</t>
    </r>
  </si>
  <si>
    <r>
      <t xml:space="preserve">Budovy,haly,stavby </t>
    </r>
    <r>
      <rPr>
        <i/>
        <sz val="8"/>
        <rFont val="Monotype Corsiva"/>
        <family val="4"/>
      </rPr>
      <t>(škola - vnitřní rekonstrukce, stodola - střecha)</t>
    </r>
  </si>
  <si>
    <r>
      <t xml:space="preserve">Budovy,haly,stavby </t>
    </r>
    <r>
      <rPr>
        <i/>
        <sz val="8"/>
        <rFont val="Monotype Corsiva"/>
        <family val="4"/>
      </rPr>
      <t>(zasíťování stavebních parcel)</t>
    </r>
  </si>
  <si>
    <r>
      <t xml:space="preserve">Platy zaměst. v pracovním poměru </t>
    </r>
    <r>
      <rPr>
        <i/>
        <sz val="8"/>
        <rFont val="Monotype Corsiva"/>
        <family val="4"/>
      </rPr>
      <t>(zaměstnanci VPP)</t>
    </r>
  </si>
  <si>
    <r>
      <t xml:space="preserve">Ochranné pomůcky </t>
    </r>
    <r>
      <rPr>
        <i/>
        <sz val="8"/>
        <rFont val="Monotype Corsiva"/>
        <family val="4"/>
      </rPr>
      <t>(rukavice,montérky,prac.obuv, atd.)</t>
    </r>
  </si>
  <si>
    <r>
      <t>Nákup ostatních služeb</t>
    </r>
    <r>
      <rPr>
        <i/>
        <sz val="8"/>
        <rFont val="Monotype Corsiva"/>
        <family val="4"/>
      </rPr>
      <t>(bezpečnost práce)</t>
    </r>
  </si>
  <si>
    <r>
      <t xml:space="preserve">Ost.neinvest. transfery VR </t>
    </r>
    <r>
      <rPr>
        <i/>
        <sz val="8"/>
        <rFont val="Monotype Corsiva"/>
        <family val="4"/>
      </rPr>
      <t>(členský příspěvek Svazku obcí Podbořansko)</t>
    </r>
  </si>
  <si>
    <r>
      <t xml:space="preserve">Nákup ostatních služeb </t>
    </r>
    <r>
      <rPr>
        <i/>
        <sz val="8"/>
        <rFont val="Monotype Corsiva"/>
        <family val="4"/>
      </rPr>
      <t>(odvoz popelnic a velkoobjemových kontejnerů)</t>
    </r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</si>
  <si>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(odvoz tříděného odpadu)</t>
    </r>
  </si>
  <si>
    <r>
      <t xml:space="preserve">Drobný hmotný dlouhodobý majetek </t>
    </r>
    <r>
      <rPr>
        <i/>
        <sz val="8"/>
        <rFont val="Monotype Corsiva"/>
        <family val="4"/>
      </rPr>
      <t>(lavičky)</t>
    </r>
  </si>
  <si>
    <r>
      <t>Nákup ostatních služeb</t>
    </r>
    <r>
      <rPr>
        <i/>
        <sz val="8"/>
        <rFont val="Monotype Corsiva"/>
        <family val="4"/>
      </rPr>
      <t>(vyřezávání stromů)</t>
    </r>
  </si>
  <si>
    <r>
      <t>Služby telekomunikací a radiokomunikací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(mobilní hovory)</t>
    </r>
  </si>
  <si>
    <r>
      <t xml:space="preserve">Služby peněžních ústavů </t>
    </r>
    <r>
      <rPr>
        <i/>
        <sz val="8"/>
        <rFont val="Monotype Corsiva"/>
        <family val="4"/>
      </rPr>
      <t>(pojištění hasičů)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</si>
  <si>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(vrata požární zbrojnice)</t>
    </r>
  </si>
  <si>
    <r>
      <t xml:space="preserve">Neinvestiční dotace obcím </t>
    </r>
    <r>
      <rPr>
        <i/>
        <sz val="8"/>
        <rFont val="Dauphin"/>
        <family val="1"/>
      </rPr>
      <t>(</t>
    </r>
    <r>
      <rPr>
        <i/>
        <sz val="8"/>
        <rFont val="Monotype Corsiva"/>
        <family val="4"/>
      </rPr>
      <t>městu Podbořany za vyřízené přestupky a soc.ochranu dětí)</t>
    </r>
  </si>
  <si>
    <r>
      <t>Platby daní a poplatků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(daně z převodu nemovitostí aj.)</t>
    </r>
  </si>
  <si>
    <r>
      <t xml:space="preserve">Dopravní prostředky </t>
    </r>
    <r>
      <rPr>
        <i/>
        <sz val="8"/>
        <rFont val="Monotype Corsiva"/>
        <family val="4"/>
      </rPr>
      <t>(zakoupení traktoru)</t>
    </r>
  </si>
  <si>
    <r>
      <t xml:space="preserve">Služby peněžních ústavů </t>
    </r>
    <r>
      <rPr>
        <i/>
        <sz val="8"/>
        <rFont val="Monotype Corsiva"/>
        <family val="4"/>
      </rPr>
      <t>(úhrady bance za vedení účtu)</t>
    </r>
  </si>
  <si>
    <r>
      <t xml:space="preserve">Služby peněžních ústavů </t>
    </r>
    <r>
      <rPr>
        <i/>
        <sz val="8"/>
        <rFont val="Monotype Corsiva"/>
        <family val="4"/>
      </rPr>
      <t>(pojištění majetku městyse)</t>
    </r>
  </si>
  <si>
    <r>
      <t>Nákup materiálu</t>
    </r>
    <r>
      <rPr>
        <i/>
        <sz val="7"/>
        <rFont val="Arial CE"/>
        <family val="0"/>
      </rPr>
      <t xml:space="preserve"> </t>
    </r>
    <r>
      <rPr>
        <i/>
        <sz val="8"/>
        <rFont val="Monotype Corsiva"/>
        <family val="4"/>
      </rPr>
      <t>(sazenice, mazání)</t>
    </r>
  </si>
  <si>
    <r>
      <t xml:space="preserve">Poskyt.neinv.příspěvky,náhrady </t>
    </r>
    <r>
      <rPr>
        <i/>
        <sz val="8"/>
        <rFont val="Monotype Corsiva"/>
        <family val="4"/>
      </rPr>
      <t>(OSA - popl. za veřejný rozhlas)</t>
    </r>
  </si>
  <si>
    <r>
      <t xml:space="preserve">Služby telekomunikací a radiokomunikací </t>
    </r>
    <r>
      <rPr>
        <i/>
        <sz val="8"/>
        <rFont val="Monotype Corsiva"/>
        <family val="4"/>
      </rPr>
      <t>(mobilní hovory)</t>
    </r>
  </si>
  <si>
    <r>
      <t xml:space="preserve">Nákup ostatních služeb </t>
    </r>
    <r>
      <rPr>
        <i/>
        <sz val="8"/>
        <rFont val="Monotype Corsiva"/>
        <family val="4"/>
      </rPr>
      <t>(platby za obědy  x  prodané stravenky)</t>
    </r>
  </si>
  <si>
    <t xml:space="preserve">Návrh rozpočtu byl vyvěšen na úřední desce a v elektronické podobě způsobem umožňující dálkový přístup (www.nepomysl.snadno.eu) od 30.11.2011 do 27.12.2011 </t>
  </si>
  <si>
    <t>Rozpočet městyse Nepomyšl na rok 2012</t>
  </si>
  <si>
    <t>Schodkový rozpočet byl projednán na 13. zasedání ZM Nepomyšl dne 25.11.2011 a schválen na 14. zasedání zastupitelstva městyse Nepomyšl dne 27.12.2011, v usnesení pod bodem II/2.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</si>
</sst>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4"/>
      <color indexed="10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Dauphin"/>
      <family val="1"/>
    </font>
    <font>
      <i/>
      <sz val="7"/>
      <name val="Arial CE"/>
      <family val="0"/>
    </font>
    <font>
      <i/>
      <sz val="6"/>
      <name val="Comic Sans MS"/>
      <family val="4"/>
    </font>
    <font>
      <i/>
      <sz val="8"/>
      <name val="Monotype Corsiva"/>
      <family val="4"/>
    </font>
    <font>
      <i/>
      <sz val="10"/>
      <name val="Monotype Corsiva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1" xfId="0" applyFont="1" applyFill="1" applyBorder="1" applyAlignment="1">
      <alignment horizontal="center" vertical="center" textRotation="90"/>
    </xf>
    <xf numFmtId="3" fontId="2" fillId="24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19" borderId="14" xfId="0" applyNumberFormat="1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5" xfId="0" applyFont="1" applyFill="1" applyBorder="1" applyAlignment="1">
      <alignment/>
    </xf>
    <xf numFmtId="3" fontId="1" fillId="19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164" fontId="1" fillId="19" borderId="16" xfId="0" applyNumberFormat="1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7" xfId="0" applyFont="1" applyFill="1" applyBorder="1" applyAlignment="1">
      <alignment/>
    </xf>
    <xf numFmtId="3" fontId="1" fillId="19" borderId="17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3" fontId="1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/>
    </xf>
    <xf numFmtId="164" fontId="1" fillId="16" borderId="14" xfId="0" applyNumberFormat="1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5" xfId="0" applyFont="1" applyFill="1" applyBorder="1" applyAlignment="1">
      <alignment/>
    </xf>
    <xf numFmtId="3" fontId="1" fillId="16" borderId="15" xfId="0" applyNumberFormat="1" applyFont="1" applyFill="1" applyBorder="1" applyAlignment="1">
      <alignment horizontal="right"/>
    </xf>
    <xf numFmtId="164" fontId="1" fillId="19" borderId="18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19" xfId="0" applyFont="1" applyFill="1" applyBorder="1" applyAlignment="1">
      <alignment/>
    </xf>
    <xf numFmtId="3" fontId="1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25" borderId="15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25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6" borderId="15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120" zoomScaleNormal="120" zoomScalePageLayoutView="0" workbookViewId="0" topLeftCell="A199">
      <selection activeCell="A216" sqref="A216:D216"/>
    </sheetView>
  </sheetViews>
  <sheetFormatPr defaultColWidth="9.00390625" defaultRowHeight="12.75"/>
  <cols>
    <col min="1" max="1" width="12.625" style="0" customWidth="1"/>
    <col min="2" max="2" width="5.875" style="0" bestFit="1" customWidth="1"/>
    <col min="3" max="3" width="50.125" style="0" customWidth="1"/>
    <col min="4" max="4" width="13.875" style="0" bestFit="1" customWidth="1"/>
  </cols>
  <sheetData>
    <row r="1" spans="1:4" ht="17.25">
      <c r="A1" s="74"/>
      <c r="B1" s="74"/>
      <c r="C1" s="74"/>
      <c r="D1" s="74"/>
    </row>
    <row r="2" spans="1:4" s="16" customFormat="1" ht="17.25">
      <c r="A2" s="73" t="s">
        <v>163</v>
      </c>
      <c r="B2" s="73"/>
      <c r="C2" s="73"/>
      <c r="D2" s="73"/>
    </row>
    <row r="3" spans="1:4" s="16" customFormat="1" ht="12.75">
      <c r="A3" s="29"/>
      <c r="B3" s="29"/>
      <c r="C3" s="29"/>
      <c r="D3" s="29"/>
    </row>
    <row r="4" spans="1:4" s="36" customFormat="1" ht="28.5" customHeight="1" thickBot="1">
      <c r="A4" s="72" t="s">
        <v>66</v>
      </c>
      <c r="B4" s="72"/>
      <c r="C4" s="72"/>
      <c r="D4" s="72"/>
    </row>
    <row r="5" spans="1:4" ht="48.75" thickBot="1">
      <c r="A5" s="1" t="s">
        <v>0</v>
      </c>
      <c r="B5" s="2" t="s">
        <v>1</v>
      </c>
      <c r="C5" s="2" t="s">
        <v>2</v>
      </c>
      <c r="D5" s="3" t="s">
        <v>79</v>
      </c>
    </row>
    <row r="6" spans="1:4" ht="12.75">
      <c r="A6" s="4">
        <v>0</v>
      </c>
      <c r="B6" s="5">
        <v>1111</v>
      </c>
      <c r="C6" s="6" t="s">
        <v>93</v>
      </c>
      <c r="D6" s="7">
        <v>700</v>
      </c>
    </row>
    <row r="7" spans="1:4" ht="12.75">
      <c r="A7" s="8">
        <v>0</v>
      </c>
      <c r="B7" s="9">
        <v>1112</v>
      </c>
      <c r="C7" s="10" t="s">
        <v>94</v>
      </c>
      <c r="D7" s="11">
        <v>20</v>
      </c>
    </row>
    <row r="8" spans="1:4" ht="12.75">
      <c r="A8" s="8">
        <v>0</v>
      </c>
      <c r="B8" s="9">
        <v>1113</v>
      </c>
      <c r="C8" s="10" t="s">
        <v>95</v>
      </c>
      <c r="D8" s="11">
        <v>70</v>
      </c>
    </row>
    <row r="9" spans="1:4" ht="12.75">
      <c r="A9" s="8">
        <v>0</v>
      </c>
      <c r="B9" s="9">
        <v>1121</v>
      </c>
      <c r="C9" s="10" t="s">
        <v>3</v>
      </c>
      <c r="D9" s="11">
        <v>800</v>
      </c>
    </row>
    <row r="10" spans="1:4" ht="12.75">
      <c r="A10" s="8">
        <v>0</v>
      </c>
      <c r="B10" s="9">
        <v>1211</v>
      </c>
      <c r="C10" s="10" t="s">
        <v>4</v>
      </c>
      <c r="D10" s="11">
        <v>1655</v>
      </c>
    </row>
    <row r="11" spans="1:4" ht="12.75">
      <c r="A11" s="8">
        <v>0</v>
      </c>
      <c r="B11" s="9">
        <v>1333</v>
      </c>
      <c r="C11" s="10" t="s">
        <v>83</v>
      </c>
      <c r="D11" s="11">
        <v>10000</v>
      </c>
    </row>
    <row r="12" spans="1:4" ht="12.75">
      <c r="A12" s="8">
        <v>0</v>
      </c>
      <c r="B12" s="9">
        <v>1334</v>
      </c>
      <c r="C12" s="10" t="s">
        <v>5</v>
      </c>
      <c r="D12" s="11">
        <v>13</v>
      </c>
    </row>
    <row r="13" spans="1:4" ht="12.75">
      <c r="A13" s="8">
        <v>0</v>
      </c>
      <c r="B13" s="9">
        <v>1335</v>
      </c>
      <c r="C13" s="10" t="s">
        <v>6</v>
      </c>
      <c r="D13" s="11">
        <v>30</v>
      </c>
    </row>
    <row r="14" spans="1:4" ht="12.75">
      <c r="A14" s="8">
        <v>0</v>
      </c>
      <c r="B14" s="9">
        <v>1337</v>
      </c>
      <c r="C14" s="10" t="s">
        <v>7</v>
      </c>
      <c r="D14" s="11">
        <v>80</v>
      </c>
    </row>
    <row r="15" spans="1:4" ht="12.75">
      <c r="A15" s="8">
        <v>0</v>
      </c>
      <c r="B15" s="9">
        <v>1341</v>
      </c>
      <c r="C15" s="10" t="s">
        <v>8</v>
      </c>
      <c r="D15" s="11">
        <v>10</v>
      </c>
    </row>
    <row r="16" spans="1:4" ht="12.75">
      <c r="A16" s="8">
        <v>0</v>
      </c>
      <c r="B16" s="9">
        <v>1351</v>
      </c>
      <c r="C16" s="10" t="s">
        <v>84</v>
      </c>
      <c r="D16" s="11">
        <v>18</v>
      </c>
    </row>
    <row r="17" spans="1:4" ht="12.75">
      <c r="A17" s="8">
        <v>0</v>
      </c>
      <c r="B17" s="9">
        <v>1361</v>
      </c>
      <c r="C17" s="10" t="s">
        <v>92</v>
      </c>
      <c r="D17" s="11">
        <v>25</v>
      </c>
    </row>
    <row r="18" spans="1:4" ht="12.75">
      <c r="A18" s="8">
        <v>0</v>
      </c>
      <c r="B18" s="9">
        <v>1511</v>
      </c>
      <c r="C18" s="10" t="s">
        <v>9</v>
      </c>
      <c r="D18" s="11">
        <v>700</v>
      </c>
    </row>
    <row r="19" spans="1:4" ht="12.75">
      <c r="A19" s="12">
        <v>0</v>
      </c>
      <c r="B19" s="13"/>
      <c r="C19" s="14" t="s">
        <v>10</v>
      </c>
      <c r="D19" s="15">
        <f>SUM(D6:D18)</f>
        <v>14121</v>
      </c>
    </row>
    <row r="20" spans="1:4" s="41" customFormat="1" ht="24">
      <c r="A20" s="37">
        <v>0</v>
      </c>
      <c r="B20" s="38">
        <v>4213</v>
      </c>
      <c r="C20" s="62" t="s">
        <v>82</v>
      </c>
      <c r="D20" s="40">
        <v>3060</v>
      </c>
    </row>
    <row r="21" spans="1:4" s="42" customFormat="1" ht="12.75">
      <c r="A21" s="43">
        <v>0</v>
      </c>
      <c r="B21" s="44"/>
      <c r="C21" s="45" t="s">
        <v>11</v>
      </c>
      <c r="D21" s="46">
        <v>3060</v>
      </c>
    </row>
    <row r="22" spans="1:4" ht="12.75">
      <c r="A22" s="8">
        <v>1012</v>
      </c>
      <c r="B22" s="9">
        <v>2131</v>
      </c>
      <c r="C22" s="10" t="s">
        <v>12</v>
      </c>
      <c r="D22" s="11">
        <v>8</v>
      </c>
    </row>
    <row r="23" spans="1:4" ht="12.75">
      <c r="A23" s="8">
        <v>1012</v>
      </c>
      <c r="B23" s="9">
        <v>3111</v>
      </c>
      <c r="C23" s="10" t="s">
        <v>13</v>
      </c>
      <c r="D23" s="11">
        <v>30</v>
      </c>
    </row>
    <row r="24" spans="1:4" ht="12.75">
      <c r="A24" s="12">
        <v>1012</v>
      </c>
      <c r="B24" s="13"/>
      <c r="C24" s="14" t="s">
        <v>14</v>
      </c>
      <c r="D24" s="15">
        <f>SUM(D22:D23)</f>
        <v>38</v>
      </c>
    </row>
    <row r="25" spans="1:4" ht="12.75">
      <c r="A25" s="17">
        <v>3392</v>
      </c>
      <c r="B25" s="18">
        <v>2132</v>
      </c>
      <c r="C25" s="19" t="s">
        <v>96</v>
      </c>
      <c r="D25" s="20">
        <v>1</v>
      </c>
    </row>
    <row r="26" spans="1:4" ht="12.75">
      <c r="A26" s="12">
        <v>3392</v>
      </c>
      <c r="B26" s="13"/>
      <c r="C26" s="14" t="s">
        <v>16</v>
      </c>
      <c r="D26" s="15">
        <v>1</v>
      </c>
    </row>
    <row r="27" spans="1:4" ht="12.75">
      <c r="A27" s="8">
        <v>3612</v>
      </c>
      <c r="B27" s="9">
        <v>2111</v>
      </c>
      <c r="C27" s="10" t="s">
        <v>97</v>
      </c>
      <c r="D27" s="11">
        <v>180</v>
      </c>
    </row>
    <row r="28" spans="1:4" ht="12.75">
      <c r="A28" s="8">
        <v>3612</v>
      </c>
      <c r="B28" s="9">
        <v>2132</v>
      </c>
      <c r="C28" s="10" t="s">
        <v>91</v>
      </c>
      <c r="D28" s="11">
        <v>320</v>
      </c>
    </row>
    <row r="29" spans="1:4" ht="12.75">
      <c r="A29" s="12">
        <v>3612</v>
      </c>
      <c r="B29" s="13"/>
      <c r="C29" s="14" t="s">
        <v>17</v>
      </c>
      <c r="D29" s="15">
        <f>SUM(D27:D28)</f>
        <v>500</v>
      </c>
    </row>
    <row r="30" spans="1:4" ht="12.75">
      <c r="A30" s="8">
        <v>3613</v>
      </c>
      <c r="B30" s="9">
        <v>2132</v>
      </c>
      <c r="C30" s="10" t="s">
        <v>98</v>
      </c>
      <c r="D30" s="11">
        <v>140</v>
      </c>
    </row>
    <row r="31" spans="1:4" ht="12.75">
      <c r="A31" s="12">
        <v>3613</v>
      </c>
      <c r="B31" s="13"/>
      <c r="C31" s="14" t="s">
        <v>18</v>
      </c>
      <c r="D31" s="15">
        <f>SUM(D30)</f>
        <v>140</v>
      </c>
    </row>
    <row r="32" spans="1:4" ht="12.75">
      <c r="A32" s="17">
        <v>3727</v>
      </c>
      <c r="B32" s="18">
        <v>2111</v>
      </c>
      <c r="C32" s="19" t="s">
        <v>99</v>
      </c>
      <c r="D32" s="20">
        <v>10</v>
      </c>
    </row>
    <row r="33" spans="1:4" ht="12.75">
      <c r="A33" s="12">
        <v>3727</v>
      </c>
      <c r="B33" s="13"/>
      <c r="C33" s="14" t="s">
        <v>19</v>
      </c>
      <c r="D33" s="15">
        <v>10</v>
      </c>
    </row>
    <row r="34" spans="1:4" ht="12.75">
      <c r="A34" s="8">
        <v>3743</v>
      </c>
      <c r="B34" s="9">
        <v>2343</v>
      </c>
      <c r="C34" s="10" t="s">
        <v>20</v>
      </c>
      <c r="D34" s="11">
        <v>100</v>
      </c>
    </row>
    <row r="35" spans="1:4" ht="12.75">
      <c r="A35" s="12">
        <v>3743</v>
      </c>
      <c r="B35" s="13"/>
      <c r="C35" s="14" t="s">
        <v>21</v>
      </c>
      <c r="D35" s="15">
        <f>SUM(D34)</f>
        <v>100</v>
      </c>
    </row>
    <row r="36" spans="1:4" ht="12.75">
      <c r="A36" s="8">
        <v>6171</v>
      </c>
      <c r="B36" s="9">
        <v>2329</v>
      </c>
      <c r="C36" s="10" t="s">
        <v>100</v>
      </c>
      <c r="D36" s="11">
        <v>130</v>
      </c>
    </row>
    <row r="37" spans="1:4" ht="12.75">
      <c r="A37" s="12">
        <v>6171</v>
      </c>
      <c r="B37" s="13"/>
      <c r="C37" s="14" t="s">
        <v>22</v>
      </c>
      <c r="D37" s="15">
        <v>130</v>
      </c>
    </row>
    <row r="38" spans="1:4" ht="12.75">
      <c r="A38" s="8">
        <v>6310</v>
      </c>
      <c r="B38" s="9">
        <v>2141</v>
      </c>
      <c r="C38" s="10" t="s">
        <v>108</v>
      </c>
      <c r="D38" s="11">
        <v>100</v>
      </c>
    </row>
    <row r="39" spans="1:4" ht="13.5" thickBot="1">
      <c r="A39" s="21">
        <v>6310</v>
      </c>
      <c r="B39" s="22"/>
      <c r="C39" s="23" t="s">
        <v>23</v>
      </c>
      <c r="D39" s="24">
        <v>100</v>
      </c>
    </row>
    <row r="40" spans="1:4" ht="13.5" thickBot="1">
      <c r="A40" s="25"/>
      <c r="B40" s="26"/>
      <c r="C40" s="27" t="s">
        <v>24</v>
      </c>
      <c r="D40" s="28">
        <v>18200</v>
      </c>
    </row>
    <row r="41" spans="1:4" ht="12.75">
      <c r="A41" s="8">
        <v>0</v>
      </c>
      <c r="B41" s="9">
        <v>8115</v>
      </c>
      <c r="C41" s="10" t="s">
        <v>73</v>
      </c>
      <c r="D41" s="11">
        <v>5215</v>
      </c>
    </row>
    <row r="42" spans="1:4" ht="13.5" thickBot="1">
      <c r="A42" s="21">
        <v>0</v>
      </c>
      <c r="B42" s="22"/>
      <c r="C42" s="23" t="s">
        <v>74</v>
      </c>
      <c r="D42" s="24">
        <v>5215</v>
      </c>
    </row>
    <row r="43" spans="1:4" ht="13.5" thickBot="1">
      <c r="A43" s="25"/>
      <c r="B43" s="26"/>
      <c r="C43" s="27" t="s">
        <v>75</v>
      </c>
      <c r="D43" s="28">
        <v>23415</v>
      </c>
    </row>
    <row r="48" ht="37.5" customHeight="1"/>
    <row r="49" spans="1:4" s="36" customFormat="1" ht="13.5" thickBot="1">
      <c r="A49" s="72" t="s">
        <v>67</v>
      </c>
      <c r="B49" s="72"/>
      <c r="C49" s="72"/>
      <c r="D49" s="72"/>
    </row>
    <row r="50" spans="1:4" ht="51" customHeight="1" thickBot="1">
      <c r="A50" s="1" t="s">
        <v>0</v>
      </c>
      <c r="B50" s="2" t="s">
        <v>1</v>
      </c>
      <c r="C50" s="2" t="s">
        <v>2</v>
      </c>
      <c r="D50" s="3" t="s">
        <v>79</v>
      </c>
    </row>
    <row r="51" spans="1:4" s="41" customFormat="1" ht="12.75">
      <c r="A51" s="37">
        <v>1031</v>
      </c>
      <c r="B51" s="38">
        <v>5139</v>
      </c>
      <c r="C51" s="39" t="s">
        <v>158</v>
      </c>
      <c r="D51" s="40">
        <v>10</v>
      </c>
    </row>
    <row r="52" spans="1:4" ht="12.75">
      <c r="A52" s="8">
        <v>1031</v>
      </c>
      <c r="B52" s="9">
        <v>5169</v>
      </c>
      <c r="C52" s="10" t="s">
        <v>111</v>
      </c>
      <c r="D52" s="11">
        <v>30</v>
      </c>
    </row>
    <row r="53" spans="1:4" ht="12.75">
      <c r="A53" s="8">
        <v>1031</v>
      </c>
      <c r="B53" s="9">
        <v>6121</v>
      </c>
      <c r="C53" s="10" t="s">
        <v>112</v>
      </c>
      <c r="D53" s="11">
        <v>200</v>
      </c>
    </row>
    <row r="54" spans="1:4" ht="12.75">
      <c r="A54" s="12">
        <v>1031</v>
      </c>
      <c r="B54" s="13"/>
      <c r="C54" s="14" t="s">
        <v>15</v>
      </c>
      <c r="D54" s="15">
        <f>SUM(D51:D53)</f>
        <v>240</v>
      </c>
    </row>
    <row r="55" spans="1:4" ht="12.75">
      <c r="A55" s="8">
        <v>2219</v>
      </c>
      <c r="B55" s="9">
        <v>5139</v>
      </c>
      <c r="C55" s="10" t="s">
        <v>25</v>
      </c>
      <c r="D55" s="11">
        <v>10</v>
      </c>
    </row>
    <row r="56" spans="1:4" ht="12.75">
      <c r="A56" s="8">
        <v>2219</v>
      </c>
      <c r="B56" s="9">
        <v>5169</v>
      </c>
      <c r="C56" s="10" t="s">
        <v>41</v>
      </c>
      <c r="D56" s="11">
        <v>50</v>
      </c>
    </row>
    <row r="57" spans="1:4" ht="12.75">
      <c r="A57" s="8">
        <v>2219</v>
      </c>
      <c r="B57" s="9">
        <v>6121</v>
      </c>
      <c r="C57" s="10" t="s">
        <v>113</v>
      </c>
      <c r="D57" s="11">
        <v>1000</v>
      </c>
    </row>
    <row r="58" spans="1:4" ht="12.75">
      <c r="A58" s="12">
        <v>2219</v>
      </c>
      <c r="B58" s="13"/>
      <c r="C58" s="14" t="s">
        <v>28</v>
      </c>
      <c r="D58" s="15">
        <f>SUM(D55:D57)</f>
        <v>1060</v>
      </c>
    </row>
    <row r="59" spans="1:4" ht="12.75">
      <c r="A59" s="17">
        <v>2310</v>
      </c>
      <c r="B59" s="18">
        <v>5021</v>
      </c>
      <c r="C59" s="19" t="s">
        <v>114</v>
      </c>
      <c r="D59" s="20">
        <v>50</v>
      </c>
    </row>
    <row r="60" spans="1:4" ht="12.75">
      <c r="A60" s="17">
        <v>2310</v>
      </c>
      <c r="B60" s="18">
        <v>5137</v>
      </c>
      <c r="C60" s="19" t="s">
        <v>105</v>
      </c>
      <c r="D60" s="20">
        <v>10</v>
      </c>
    </row>
    <row r="61" spans="1:4" ht="12.75">
      <c r="A61" s="17">
        <v>2310</v>
      </c>
      <c r="B61" s="18">
        <v>5139</v>
      </c>
      <c r="C61" s="19" t="s">
        <v>25</v>
      </c>
      <c r="D61" s="20">
        <v>10</v>
      </c>
    </row>
    <row r="62" spans="1:4" ht="12.75">
      <c r="A62" s="17">
        <v>2310</v>
      </c>
      <c r="B62" s="18">
        <v>5154</v>
      </c>
      <c r="C62" s="19" t="s">
        <v>31</v>
      </c>
      <c r="D62" s="20">
        <v>120</v>
      </c>
    </row>
    <row r="63" spans="1:4" ht="12.75">
      <c r="A63" s="17">
        <v>2310</v>
      </c>
      <c r="B63" s="18">
        <v>5169</v>
      </c>
      <c r="C63" s="19" t="s">
        <v>115</v>
      </c>
      <c r="D63" s="20">
        <v>100</v>
      </c>
    </row>
    <row r="64" spans="1:4" ht="12.75">
      <c r="A64" s="17">
        <v>2310</v>
      </c>
      <c r="B64" s="18">
        <v>5362</v>
      </c>
      <c r="C64" s="19" t="s">
        <v>116</v>
      </c>
      <c r="D64" s="20">
        <v>70</v>
      </c>
    </row>
    <row r="65" spans="1:4" ht="24">
      <c r="A65" s="17">
        <v>2310</v>
      </c>
      <c r="B65" s="18">
        <v>5499</v>
      </c>
      <c r="C65" s="64" t="s">
        <v>117</v>
      </c>
      <c r="D65" s="20">
        <v>50</v>
      </c>
    </row>
    <row r="66" spans="1:4" ht="12.75">
      <c r="A66" s="12">
        <v>2310</v>
      </c>
      <c r="B66" s="13"/>
      <c r="C66" s="14" t="s">
        <v>32</v>
      </c>
      <c r="D66" s="15">
        <f>SUM(D59:D65)</f>
        <v>410</v>
      </c>
    </row>
    <row r="67" spans="1:4" s="41" customFormat="1" ht="12.75">
      <c r="A67" s="37">
        <v>2321</v>
      </c>
      <c r="B67" s="38">
        <v>5021</v>
      </c>
      <c r="C67" s="19" t="s">
        <v>118</v>
      </c>
      <c r="D67" s="40">
        <v>20</v>
      </c>
    </row>
    <row r="68" spans="1:4" s="41" customFormat="1" ht="12.75">
      <c r="A68" s="37">
        <v>2321</v>
      </c>
      <c r="B68" s="38">
        <v>5139</v>
      </c>
      <c r="C68" s="39" t="s">
        <v>25</v>
      </c>
      <c r="D68" s="40">
        <v>10</v>
      </c>
    </row>
    <row r="69" spans="1:4" s="41" customFormat="1" ht="12.75">
      <c r="A69" s="37">
        <v>2321</v>
      </c>
      <c r="B69" s="38">
        <v>5154</v>
      </c>
      <c r="C69" s="39" t="s">
        <v>31</v>
      </c>
      <c r="D69" s="40">
        <v>200</v>
      </c>
    </row>
    <row r="70" spans="1:4" ht="12.75">
      <c r="A70" s="17">
        <v>2321</v>
      </c>
      <c r="B70" s="18">
        <v>5169</v>
      </c>
      <c r="C70" s="19" t="s">
        <v>119</v>
      </c>
      <c r="D70" s="20">
        <v>30</v>
      </c>
    </row>
    <row r="71" spans="1:4" ht="12.75">
      <c r="A71" s="17">
        <v>2321</v>
      </c>
      <c r="B71" s="18">
        <v>5171</v>
      </c>
      <c r="C71" s="19" t="s">
        <v>27</v>
      </c>
      <c r="D71" s="20">
        <v>60</v>
      </c>
    </row>
    <row r="72" spans="1:4" ht="13.5">
      <c r="A72" s="17">
        <v>2321</v>
      </c>
      <c r="B72" s="18">
        <v>6121</v>
      </c>
      <c r="C72" s="19" t="s">
        <v>120</v>
      </c>
      <c r="D72" s="20">
        <v>400</v>
      </c>
    </row>
    <row r="73" spans="1:4" ht="26.25">
      <c r="A73" s="17">
        <v>2321</v>
      </c>
      <c r="B73" s="18">
        <v>6371</v>
      </c>
      <c r="C73" s="64" t="s">
        <v>121</v>
      </c>
      <c r="D73" s="20">
        <v>80</v>
      </c>
    </row>
    <row r="74" spans="1:4" ht="12.75">
      <c r="A74" s="12">
        <v>2321</v>
      </c>
      <c r="B74" s="13"/>
      <c r="C74" s="14" t="s">
        <v>33</v>
      </c>
      <c r="D74" s="15">
        <f>SUM(D67:D73)</f>
        <v>800</v>
      </c>
    </row>
    <row r="75" spans="1:4" ht="12.75">
      <c r="A75" s="17">
        <v>3113</v>
      </c>
      <c r="B75" s="18">
        <v>5321</v>
      </c>
      <c r="C75" s="19" t="s">
        <v>122</v>
      </c>
      <c r="D75" s="20">
        <v>90</v>
      </c>
    </row>
    <row r="76" spans="1:4" ht="12.75">
      <c r="A76" s="12">
        <v>3113</v>
      </c>
      <c r="B76" s="13"/>
      <c r="C76" s="14" t="s">
        <v>34</v>
      </c>
      <c r="D76" s="15">
        <v>90</v>
      </c>
    </row>
    <row r="77" spans="1:4" s="61" customFormat="1" ht="12.75">
      <c r="A77" s="57">
        <v>3319</v>
      </c>
      <c r="B77" s="58">
        <v>5139</v>
      </c>
      <c r="C77" s="59" t="s">
        <v>25</v>
      </c>
      <c r="D77" s="60">
        <v>1</v>
      </c>
    </row>
    <row r="78" spans="1:4" s="41" customFormat="1" ht="12.75">
      <c r="A78" s="37">
        <v>3319</v>
      </c>
      <c r="B78" s="38">
        <v>5169</v>
      </c>
      <c r="C78" s="19" t="s">
        <v>123</v>
      </c>
      <c r="D78" s="40">
        <v>30</v>
      </c>
    </row>
    <row r="79" spans="1:4" ht="12.75">
      <c r="A79" s="12">
        <v>3319</v>
      </c>
      <c r="B79" s="13"/>
      <c r="C79" s="14" t="s">
        <v>70</v>
      </c>
      <c r="D79" s="15">
        <f>SUM(D77:D78)</f>
        <v>31</v>
      </c>
    </row>
    <row r="80" spans="1:4" ht="12.75">
      <c r="A80" s="17">
        <v>3322</v>
      </c>
      <c r="B80" s="18">
        <v>5139</v>
      </c>
      <c r="C80" s="19" t="s">
        <v>25</v>
      </c>
      <c r="D80" s="20">
        <v>5</v>
      </c>
    </row>
    <row r="81" spans="1:4" ht="12.75">
      <c r="A81" s="17">
        <v>3322</v>
      </c>
      <c r="B81" s="18">
        <v>6121</v>
      </c>
      <c r="C81" s="19" t="s">
        <v>124</v>
      </c>
      <c r="D81" s="20">
        <v>3440</v>
      </c>
    </row>
    <row r="82" spans="1:4" ht="12.75">
      <c r="A82" s="12">
        <v>3322</v>
      </c>
      <c r="B82" s="13"/>
      <c r="C82" s="14" t="s">
        <v>101</v>
      </c>
      <c r="D82" s="15">
        <f>SUM(D80:D81)</f>
        <v>3445</v>
      </c>
    </row>
    <row r="83" spans="1:4" ht="12.75">
      <c r="A83" s="17">
        <v>3341</v>
      </c>
      <c r="B83" s="18">
        <v>5171</v>
      </c>
      <c r="C83" s="19" t="s">
        <v>81</v>
      </c>
      <c r="D83" s="20">
        <v>3</v>
      </c>
    </row>
    <row r="84" spans="1:4" ht="12.75">
      <c r="A84" s="17">
        <v>3341</v>
      </c>
      <c r="B84" s="18">
        <v>5192</v>
      </c>
      <c r="C84" s="19" t="s">
        <v>159</v>
      </c>
      <c r="D84" s="20">
        <v>5</v>
      </c>
    </row>
    <row r="85" spans="1:4" ht="12.75">
      <c r="A85" s="12">
        <v>3341</v>
      </c>
      <c r="B85" s="13"/>
      <c r="C85" s="14" t="s">
        <v>35</v>
      </c>
      <c r="D85" s="15">
        <f>SUM(D83:D84)</f>
        <v>8</v>
      </c>
    </row>
    <row r="86" spans="1:4" ht="12.75">
      <c r="A86" s="17">
        <v>3392</v>
      </c>
      <c r="B86" s="18">
        <v>5139</v>
      </c>
      <c r="C86" s="19" t="s">
        <v>25</v>
      </c>
      <c r="D86" s="20">
        <v>15</v>
      </c>
    </row>
    <row r="87" spans="1:4" ht="12.75">
      <c r="A87" s="17">
        <v>3392</v>
      </c>
      <c r="B87" s="18">
        <v>5154</v>
      </c>
      <c r="C87" s="19" t="s">
        <v>31</v>
      </c>
      <c r="D87" s="20">
        <v>30</v>
      </c>
    </row>
    <row r="88" spans="1:4" ht="12.75">
      <c r="A88" s="17">
        <v>3392</v>
      </c>
      <c r="B88" s="18">
        <v>5155</v>
      </c>
      <c r="C88" s="19" t="s">
        <v>125</v>
      </c>
      <c r="D88" s="20">
        <v>55</v>
      </c>
    </row>
    <row r="89" spans="1:4" ht="12.75">
      <c r="A89" s="17">
        <v>3392</v>
      </c>
      <c r="B89" s="18">
        <v>5163</v>
      </c>
      <c r="C89" s="19" t="s">
        <v>126</v>
      </c>
      <c r="D89" s="20">
        <v>6</v>
      </c>
    </row>
    <row r="90" spans="1:4" ht="12.75">
      <c r="A90" s="17">
        <v>3392</v>
      </c>
      <c r="B90" s="18">
        <v>5169</v>
      </c>
      <c r="C90" s="19" t="s">
        <v>127</v>
      </c>
      <c r="D90" s="20">
        <v>30</v>
      </c>
    </row>
    <row r="91" spans="1:4" ht="12.75">
      <c r="A91" s="17">
        <v>3392</v>
      </c>
      <c r="B91" s="18">
        <v>5171</v>
      </c>
      <c r="C91" s="19" t="s">
        <v>128</v>
      </c>
      <c r="D91" s="20">
        <v>100</v>
      </c>
    </row>
    <row r="92" spans="1:4" ht="12.75">
      <c r="A92" s="12">
        <v>3392</v>
      </c>
      <c r="B92" s="13"/>
      <c r="C92" s="14" t="s">
        <v>16</v>
      </c>
      <c r="D92" s="15">
        <f>SUM(D86:D91)</f>
        <v>236</v>
      </c>
    </row>
    <row r="93" spans="1:4" ht="12.75">
      <c r="A93" s="17">
        <v>3399</v>
      </c>
      <c r="B93" s="18">
        <v>5021</v>
      </c>
      <c r="C93" s="19" t="s">
        <v>129</v>
      </c>
      <c r="D93" s="20">
        <v>52</v>
      </c>
    </row>
    <row r="94" spans="1:4" ht="12.75">
      <c r="A94" s="17">
        <v>3399</v>
      </c>
      <c r="B94" s="18">
        <v>5139</v>
      </c>
      <c r="C94" s="19" t="s">
        <v>25</v>
      </c>
      <c r="D94" s="20">
        <v>50</v>
      </c>
    </row>
    <row r="95" spans="1:4" ht="12.75">
      <c r="A95" s="17">
        <v>3399</v>
      </c>
      <c r="B95" s="18">
        <v>5169</v>
      </c>
      <c r="C95" s="19" t="s">
        <v>130</v>
      </c>
      <c r="D95" s="20">
        <v>80</v>
      </c>
    </row>
    <row r="96" spans="1:4" ht="12.75">
      <c r="A96" s="17">
        <v>3399</v>
      </c>
      <c r="B96" s="18">
        <v>5175</v>
      </c>
      <c r="C96" s="19" t="s">
        <v>36</v>
      </c>
      <c r="D96" s="20">
        <v>5</v>
      </c>
    </row>
    <row r="97" spans="1:4" ht="12.75">
      <c r="A97" s="8">
        <v>3399</v>
      </c>
      <c r="B97" s="9">
        <v>5194</v>
      </c>
      <c r="C97" s="10" t="s">
        <v>131</v>
      </c>
      <c r="D97" s="11">
        <v>15</v>
      </c>
    </row>
    <row r="98" spans="1:4" ht="12.75">
      <c r="A98" s="17">
        <v>3399</v>
      </c>
      <c r="B98" s="18">
        <v>5492</v>
      </c>
      <c r="C98" s="19" t="s">
        <v>132</v>
      </c>
      <c r="D98" s="20">
        <v>8</v>
      </c>
    </row>
    <row r="99" spans="1:4" ht="12.75">
      <c r="A99" s="12">
        <v>3399</v>
      </c>
      <c r="B99" s="13"/>
      <c r="C99" s="14" t="s">
        <v>37</v>
      </c>
      <c r="D99" s="15">
        <f>SUM(D93:D98)</f>
        <v>210</v>
      </c>
    </row>
    <row r="100" spans="1:4" ht="21" customHeight="1" thickBot="1">
      <c r="A100" s="72" t="s">
        <v>68</v>
      </c>
      <c r="B100" s="72"/>
      <c r="C100" s="72"/>
      <c r="D100" s="72"/>
    </row>
    <row r="101" spans="1:4" ht="48.75" thickBot="1">
      <c r="A101" s="1" t="s">
        <v>0</v>
      </c>
      <c r="B101" s="2" t="s">
        <v>1</v>
      </c>
      <c r="C101" s="2" t="s">
        <v>2</v>
      </c>
      <c r="D101" s="3" t="s">
        <v>79</v>
      </c>
    </row>
    <row r="102" spans="1:4" ht="12.75">
      <c r="A102" s="17">
        <v>3419</v>
      </c>
      <c r="B102" s="18">
        <v>5139</v>
      </c>
      <c r="C102" s="19" t="s">
        <v>25</v>
      </c>
      <c r="D102" s="20">
        <v>10</v>
      </c>
    </row>
    <row r="103" spans="1:4" ht="12.75">
      <c r="A103" s="17">
        <v>3419</v>
      </c>
      <c r="B103" s="18">
        <v>5156</v>
      </c>
      <c r="C103" s="19" t="s">
        <v>51</v>
      </c>
      <c r="D103" s="20">
        <v>10</v>
      </c>
    </row>
    <row r="104" spans="1:4" ht="12.75">
      <c r="A104" s="17">
        <v>3419</v>
      </c>
      <c r="B104" s="18">
        <v>5171</v>
      </c>
      <c r="C104" s="19" t="s">
        <v>27</v>
      </c>
      <c r="D104" s="20">
        <v>20</v>
      </c>
    </row>
    <row r="105" spans="1:4" ht="12.75">
      <c r="A105" s="17">
        <v>3419</v>
      </c>
      <c r="B105" s="18">
        <v>5229</v>
      </c>
      <c r="C105" s="19" t="s">
        <v>38</v>
      </c>
      <c r="D105" s="20">
        <v>20</v>
      </c>
    </row>
    <row r="106" spans="1:4" ht="12.75">
      <c r="A106" s="12">
        <v>3419</v>
      </c>
      <c r="B106" s="13"/>
      <c r="C106" s="14" t="s">
        <v>39</v>
      </c>
      <c r="D106" s="15">
        <f>SUM(D102:D105)</f>
        <v>60</v>
      </c>
    </row>
    <row r="107" spans="1:4" s="41" customFormat="1" ht="12.75">
      <c r="A107" s="37">
        <v>3421</v>
      </c>
      <c r="B107" s="38">
        <v>5139</v>
      </c>
      <c r="C107" s="39" t="s">
        <v>25</v>
      </c>
      <c r="D107" s="40">
        <v>30</v>
      </c>
    </row>
    <row r="108" spans="1:4" s="41" customFormat="1" ht="12.75">
      <c r="A108" s="37">
        <v>3421</v>
      </c>
      <c r="B108" s="38">
        <v>5169</v>
      </c>
      <c r="C108" s="39" t="s">
        <v>41</v>
      </c>
      <c r="D108" s="40">
        <v>10</v>
      </c>
    </row>
    <row r="109" spans="1:4" s="41" customFormat="1" ht="12.75">
      <c r="A109" s="37">
        <v>3421</v>
      </c>
      <c r="B109" s="38">
        <v>6121</v>
      </c>
      <c r="C109" s="39" t="s">
        <v>133</v>
      </c>
      <c r="D109" s="40">
        <v>150</v>
      </c>
    </row>
    <row r="110" spans="1:4" ht="12.75">
      <c r="A110" s="12">
        <v>3421</v>
      </c>
      <c r="B110" s="13"/>
      <c r="C110" s="14" t="s">
        <v>71</v>
      </c>
      <c r="D110" s="15">
        <f>SUM(D107:D109)</f>
        <v>190</v>
      </c>
    </row>
    <row r="111" spans="1:4" ht="12.75">
      <c r="A111" s="8">
        <v>3612</v>
      </c>
      <c r="B111" s="9">
        <v>5021</v>
      </c>
      <c r="C111" s="10" t="s">
        <v>134</v>
      </c>
      <c r="D111" s="11">
        <v>10</v>
      </c>
    </row>
    <row r="112" spans="1:4" ht="12.75">
      <c r="A112" s="8">
        <v>3612</v>
      </c>
      <c r="B112" s="9">
        <v>5137</v>
      </c>
      <c r="C112" s="19" t="s">
        <v>135</v>
      </c>
      <c r="D112" s="11">
        <v>5</v>
      </c>
    </row>
    <row r="113" spans="1:4" ht="12.75">
      <c r="A113" s="8">
        <v>3612</v>
      </c>
      <c r="B113" s="9">
        <v>5139</v>
      </c>
      <c r="C113" s="10" t="s">
        <v>25</v>
      </c>
      <c r="D113" s="11">
        <v>60</v>
      </c>
    </row>
    <row r="114" spans="1:4" ht="12.75">
      <c r="A114" s="8">
        <v>3612</v>
      </c>
      <c r="B114" s="9">
        <v>5154</v>
      </c>
      <c r="C114" s="10" t="s">
        <v>40</v>
      </c>
      <c r="D114" s="11">
        <v>80</v>
      </c>
    </row>
    <row r="115" spans="1:4" ht="13.5">
      <c r="A115" s="8">
        <v>3612</v>
      </c>
      <c r="B115" s="9">
        <v>5155</v>
      </c>
      <c r="C115" s="10" t="s">
        <v>136</v>
      </c>
      <c r="D115" s="11">
        <v>150</v>
      </c>
    </row>
    <row r="116" spans="1:4" ht="13.5">
      <c r="A116" s="8">
        <v>3612</v>
      </c>
      <c r="B116" s="9">
        <v>5163</v>
      </c>
      <c r="C116" s="10" t="s">
        <v>137</v>
      </c>
      <c r="D116" s="11">
        <v>5</v>
      </c>
    </row>
    <row r="117" spans="1:4" ht="12.75">
      <c r="A117" s="8">
        <v>3612</v>
      </c>
      <c r="B117" s="9">
        <v>5169</v>
      </c>
      <c r="C117" s="10" t="s">
        <v>26</v>
      </c>
      <c r="D117" s="11">
        <v>10</v>
      </c>
    </row>
    <row r="118" spans="1:4" ht="12.75">
      <c r="A118" s="8">
        <v>3612</v>
      </c>
      <c r="B118" s="9">
        <v>5171</v>
      </c>
      <c r="C118" s="10" t="s">
        <v>27</v>
      </c>
      <c r="D118" s="11">
        <v>100</v>
      </c>
    </row>
    <row r="119" spans="1:4" ht="12.75">
      <c r="A119" s="8">
        <v>3612</v>
      </c>
      <c r="B119" s="9">
        <v>6121</v>
      </c>
      <c r="C119" s="10" t="s">
        <v>138</v>
      </c>
      <c r="D119" s="11">
        <v>800</v>
      </c>
    </row>
    <row r="120" spans="1:4" ht="12.75">
      <c r="A120" s="12">
        <v>3612</v>
      </c>
      <c r="B120" s="13"/>
      <c r="C120" s="14" t="s">
        <v>17</v>
      </c>
      <c r="D120" s="15">
        <f>SUM(D111:D119)</f>
        <v>1220</v>
      </c>
    </row>
    <row r="121" spans="1:4" ht="12.75">
      <c r="A121" s="8">
        <v>3613</v>
      </c>
      <c r="B121" s="9">
        <v>5139</v>
      </c>
      <c r="C121" s="10" t="s">
        <v>25</v>
      </c>
      <c r="D121" s="11">
        <v>10</v>
      </c>
    </row>
    <row r="122" spans="1:4" ht="12.75">
      <c r="A122" s="8">
        <v>3613</v>
      </c>
      <c r="B122" s="9">
        <v>5154</v>
      </c>
      <c r="C122" s="10" t="s">
        <v>40</v>
      </c>
      <c r="D122" s="11">
        <v>25</v>
      </c>
    </row>
    <row r="123" spans="1:4" ht="12.75">
      <c r="A123" s="8">
        <v>3613</v>
      </c>
      <c r="B123" s="9">
        <v>5163</v>
      </c>
      <c r="C123" s="10" t="s">
        <v>139</v>
      </c>
      <c r="D123" s="11">
        <v>15</v>
      </c>
    </row>
    <row r="124" spans="1:4" ht="12.75">
      <c r="A124" s="8">
        <v>3613</v>
      </c>
      <c r="B124" s="9">
        <v>5169</v>
      </c>
      <c r="C124" s="10" t="s">
        <v>41</v>
      </c>
      <c r="D124" s="11">
        <v>15</v>
      </c>
    </row>
    <row r="125" spans="1:4" ht="12.75">
      <c r="A125" s="8">
        <v>3613</v>
      </c>
      <c r="B125" s="9">
        <v>5171</v>
      </c>
      <c r="C125" s="10" t="s">
        <v>27</v>
      </c>
      <c r="D125" s="11">
        <v>100</v>
      </c>
    </row>
    <row r="126" spans="1:4" ht="12.75">
      <c r="A126" s="8">
        <v>3613</v>
      </c>
      <c r="B126" s="9">
        <v>6121</v>
      </c>
      <c r="C126" s="10" t="s">
        <v>140</v>
      </c>
      <c r="D126" s="11">
        <v>10214</v>
      </c>
    </row>
    <row r="127" spans="1:4" ht="12.75">
      <c r="A127" s="12">
        <v>3613</v>
      </c>
      <c r="B127" s="13"/>
      <c r="C127" s="14" t="s">
        <v>18</v>
      </c>
      <c r="D127" s="15">
        <f>SUM(D121:D126)</f>
        <v>10379</v>
      </c>
    </row>
    <row r="128" spans="1:4" ht="12.75">
      <c r="A128" s="8">
        <v>3631</v>
      </c>
      <c r="B128" s="9">
        <v>5139</v>
      </c>
      <c r="C128" s="10" t="s">
        <v>25</v>
      </c>
      <c r="D128" s="11">
        <v>10</v>
      </c>
    </row>
    <row r="129" spans="1:4" ht="12.75">
      <c r="A129" s="8">
        <v>3631</v>
      </c>
      <c r="B129" s="9">
        <v>5154</v>
      </c>
      <c r="C129" s="10" t="s">
        <v>40</v>
      </c>
      <c r="D129" s="11">
        <v>100</v>
      </c>
    </row>
    <row r="130" spans="1:4" ht="12.75">
      <c r="A130" s="8">
        <v>3631</v>
      </c>
      <c r="B130" s="9">
        <v>5171</v>
      </c>
      <c r="C130" s="10" t="s">
        <v>27</v>
      </c>
      <c r="D130" s="11">
        <v>15</v>
      </c>
    </row>
    <row r="131" spans="1:4" ht="12.75">
      <c r="A131" s="12">
        <v>3631</v>
      </c>
      <c r="B131" s="13"/>
      <c r="C131" s="14" t="s">
        <v>42</v>
      </c>
      <c r="D131" s="15">
        <f>SUM(D128:D130)</f>
        <v>125</v>
      </c>
    </row>
    <row r="132" spans="1:4" ht="12.75">
      <c r="A132" s="17">
        <v>3632</v>
      </c>
      <c r="B132" s="18">
        <v>5139</v>
      </c>
      <c r="C132" s="19" t="s">
        <v>25</v>
      </c>
      <c r="D132" s="20">
        <v>15</v>
      </c>
    </row>
    <row r="133" spans="1:4" ht="12.75">
      <c r="A133" s="12">
        <v>3632</v>
      </c>
      <c r="B133" s="13"/>
      <c r="C133" s="14" t="s">
        <v>43</v>
      </c>
      <c r="D133" s="15">
        <v>15</v>
      </c>
    </row>
    <row r="134" spans="1:4" ht="12.75">
      <c r="A134" s="8">
        <v>3636</v>
      </c>
      <c r="B134" s="9">
        <v>6121</v>
      </c>
      <c r="C134" s="10" t="s">
        <v>141</v>
      </c>
      <c r="D134" s="11">
        <v>100</v>
      </c>
    </row>
    <row r="135" spans="1:4" ht="12.75">
      <c r="A135" s="12">
        <v>3636</v>
      </c>
      <c r="B135" s="13"/>
      <c r="C135" s="14" t="s">
        <v>85</v>
      </c>
      <c r="D135" s="15">
        <v>100</v>
      </c>
    </row>
    <row r="136" spans="1:4" ht="12.75">
      <c r="A136" s="8">
        <v>3639</v>
      </c>
      <c r="B136" s="9">
        <v>5011</v>
      </c>
      <c r="C136" s="10" t="s">
        <v>142</v>
      </c>
      <c r="D136" s="11">
        <v>600</v>
      </c>
    </row>
    <row r="137" spans="1:4" ht="12.75">
      <c r="A137" s="8">
        <v>3639</v>
      </c>
      <c r="B137" s="9">
        <v>5132</v>
      </c>
      <c r="C137" s="10" t="s">
        <v>143</v>
      </c>
      <c r="D137" s="11">
        <v>10</v>
      </c>
    </row>
    <row r="138" spans="1:4" ht="12.75">
      <c r="A138" s="8">
        <v>3639</v>
      </c>
      <c r="B138" s="9">
        <v>5139</v>
      </c>
      <c r="C138" s="10" t="s">
        <v>25</v>
      </c>
      <c r="D138" s="11">
        <v>40</v>
      </c>
    </row>
    <row r="139" spans="1:4" ht="12.75">
      <c r="A139" s="8">
        <v>3639</v>
      </c>
      <c r="B139" s="9">
        <v>5162</v>
      </c>
      <c r="C139" s="10" t="s">
        <v>160</v>
      </c>
      <c r="D139" s="11">
        <v>3</v>
      </c>
    </row>
    <row r="140" spans="1:4" ht="12.75">
      <c r="A140" s="8">
        <v>3639</v>
      </c>
      <c r="B140" s="9">
        <v>5163</v>
      </c>
      <c r="C140" s="10" t="s">
        <v>139</v>
      </c>
      <c r="D140" s="11">
        <v>3</v>
      </c>
    </row>
    <row r="141" spans="1:4" ht="12.75">
      <c r="A141" s="8">
        <v>3639</v>
      </c>
      <c r="B141" s="9">
        <v>5167</v>
      </c>
      <c r="C141" s="10" t="s">
        <v>44</v>
      </c>
      <c r="D141" s="11">
        <v>5</v>
      </c>
    </row>
    <row r="142" spans="1:4" ht="12.75">
      <c r="A142" s="8">
        <v>3639</v>
      </c>
      <c r="B142" s="9">
        <v>5169</v>
      </c>
      <c r="C142" s="10" t="s">
        <v>144</v>
      </c>
      <c r="D142" s="11">
        <v>15</v>
      </c>
    </row>
    <row r="143" spans="1:4" ht="12.75">
      <c r="A143" s="8">
        <v>3639</v>
      </c>
      <c r="B143" s="9">
        <v>5329</v>
      </c>
      <c r="C143" s="10" t="s">
        <v>145</v>
      </c>
      <c r="D143" s="11">
        <v>10</v>
      </c>
    </row>
    <row r="144" spans="1:4" ht="12.75">
      <c r="A144" s="12">
        <v>3639</v>
      </c>
      <c r="B144" s="13"/>
      <c r="C144" s="14" t="s">
        <v>45</v>
      </c>
      <c r="D144" s="15">
        <f>SUM(D136:D143)</f>
        <v>686</v>
      </c>
    </row>
    <row r="145" spans="1:4" ht="12.75">
      <c r="A145" s="8">
        <v>3721</v>
      </c>
      <c r="B145" s="9">
        <v>5169</v>
      </c>
      <c r="C145" s="10" t="s">
        <v>26</v>
      </c>
      <c r="D145" s="11">
        <v>18</v>
      </c>
    </row>
    <row r="146" spans="1:4" ht="13.5" thickBot="1">
      <c r="A146" s="21">
        <v>3721</v>
      </c>
      <c r="B146" s="22"/>
      <c r="C146" s="23" t="s">
        <v>46</v>
      </c>
      <c r="D146" s="24">
        <v>18</v>
      </c>
    </row>
    <row r="147" spans="1:4" ht="12.75">
      <c r="A147" s="8">
        <v>3722</v>
      </c>
      <c r="B147" s="9">
        <v>5169</v>
      </c>
      <c r="C147" s="10" t="s">
        <v>146</v>
      </c>
      <c r="D147" s="11">
        <v>400</v>
      </c>
    </row>
    <row r="148" spans="1:4" ht="12.75">
      <c r="A148" s="12">
        <v>3722</v>
      </c>
      <c r="B148" s="13"/>
      <c r="C148" s="14" t="s">
        <v>47</v>
      </c>
      <c r="D148" s="15">
        <v>400</v>
      </c>
    </row>
    <row r="149" spans="1:4" s="41" customFormat="1" ht="12.75">
      <c r="A149" s="37">
        <v>3723</v>
      </c>
      <c r="B149" s="38">
        <v>5139</v>
      </c>
      <c r="C149" s="39" t="s">
        <v>72</v>
      </c>
      <c r="D149" s="40">
        <v>5</v>
      </c>
    </row>
    <row r="150" spans="1:4" ht="13.5">
      <c r="A150" s="8">
        <v>3723</v>
      </c>
      <c r="B150" s="9">
        <v>5169</v>
      </c>
      <c r="C150" s="10" t="s">
        <v>147</v>
      </c>
      <c r="D150" s="11">
        <v>50</v>
      </c>
    </row>
    <row r="151" spans="1:4" ht="12.75">
      <c r="A151" s="12">
        <v>3723</v>
      </c>
      <c r="B151" s="13"/>
      <c r="C151" s="14" t="s">
        <v>48</v>
      </c>
      <c r="D151" s="15">
        <f>SUM(D149:D150)</f>
        <v>55</v>
      </c>
    </row>
    <row r="152" spans="1:4" ht="13.5" thickBot="1">
      <c r="A152" s="72" t="s">
        <v>69</v>
      </c>
      <c r="B152" s="72"/>
      <c r="C152" s="72"/>
      <c r="D152" s="72"/>
    </row>
    <row r="153" spans="1:4" ht="48.75" thickBot="1">
      <c r="A153" s="1" t="s">
        <v>0</v>
      </c>
      <c r="B153" s="2" t="s">
        <v>1</v>
      </c>
      <c r="C153" s="2" t="s">
        <v>2</v>
      </c>
      <c r="D153" s="3" t="s">
        <v>79</v>
      </c>
    </row>
    <row r="154" spans="1:4" ht="12.75">
      <c r="A154" s="17">
        <v>3745</v>
      </c>
      <c r="B154" s="18">
        <v>5021</v>
      </c>
      <c r="C154" s="19" t="s">
        <v>29</v>
      </c>
      <c r="D154" s="20">
        <v>5</v>
      </c>
    </row>
    <row r="155" spans="1:4" ht="12.75">
      <c r="A155" s="17">
        <v>3745</v>
      </c>
      <c r="B155" s="18">
        <v>5137</v>
      </c>
      <c r="C155" s="19" t="s">
        <v>148</v>
      </c>
      <c r="D155" s="20">
        <v>10</v>
      </c>
    </row>
    <row r="156" spans="1:4" ht="12.75">
      <c r="A156" s="17">
        <v>3745</v>
      </c>
      <c r="B156" s="18">
        <v>5139</v>
      </c>
      <c r="C156" s="19" t="s">
        <v>25</v>
      </c>
      <c r="D156" s="20">
        <v>20</v>
      </c>
    </row>
    <row r="157" spans="1:4" ht="12.75">
      <c r="A157" s="8">
        <v>3745</v>
      </c>
      <c r="B157" s="9">
        <v>5169</v>
      </c>
      <c r="C157" s="10" t="s">
        <v>149</v>
      </c>
      <c r="D157" s="11">
        <v>30</v>
      </c>
    </row>
    <row r="158" spans="1:4" ht="12.75">
      <c r="A158" s="12">
        <v>3745</v>
      </c>
      <c r="B158" s="13"/>
      <c r="C158" s="14" t="s">
        <v>49</v>
      </c>
      <c r="D158" s="15">
        <f>SUM(D154:D157)</f>
        <v>65</v>
      </c>
    </row>
    <row r="159" spans="1:4" ht="12.75">
      <c r="A159" s="8">
        <v>5512</v>
      </c>
      <c r="B159" s="9">
        <v>5132</v>
      </c>
      <c r="C159" s="10" t="s">
        <v>50</v>
      </c>
      <c r="D159" s="11">
        <v>5</v>
      </c>
    </row>
    <row r="160" spans="1:4" ht="12.75">
      <c r="A160" s="8">
        <v>5512</v>
      </c>
      <c r="B160" s="9">
        <v>5139</v>
      </c>
      <c r="C160" s="10" t="s">
        <v>25</v>
      </c>
      <c r="D160" s="11">
        <v>30</v>
      </c>
    </row>
    <row r="161" spans="1:4" ht="12.75">
      <c r="A161" s="8">
        <v>5512</v>
      </c>
      <c r="B161" s="9">
        <v>5154</v>
      </c>
      <c r="C161" s="10" t="s">
        <v>31</v>
      </c>
      <c r="D161" s="11">
        <v>40</v>
      </c>
    </row>
    <row r="162" spans="1:4" ht="12.75">
      <c r="A162" s="8">
        <v>5512</v>
      </c>
      <c r="B162" s="9">
        <v>5156</v>
      </c>
      <c r="C162" s="10" t="s">
        <v>51</v>
      </c>
      <c r="D162" s="11">
        <v>10</v>
      </c>
    </row>
    <row r="163" spans="1:4" ht="13.5">
      <c r="A163" s="8">
        <v>5512</v>
      </c>
      <c r="B163" s="9">
        <v>5162</v>
      </c>
      <c r="C163" s="10" t="s">
        <v>150</v>
      </c>
      <c r="D163" s="11">
        <v>6</v>
      </c>
    </row>
    <row r="164" spans="1:4" ht="12.75">
      <c r="A164" s="8">
        <v>5512</v>
      </c>
      <c r="B164" s="9">
        <v>5163</v>
      </c>
      <c r="C164" s="10" t="s">
        <v>151</v>
      </c>
      <c r="D164" s="11">
        <v>4</v>
      </c>
    </row>
    <row r="165" spans="1:4" ht="12.75">
      <c r="A165" s="8">
        <v>5512</v>
      </c>
      <c r="B165" s="9">
        <v>5167</v>
      </c>
      <c r="C165" s="10" t="s">
        <v>52</v>
      </c>
      <c r="D165" s="11">
        <v>3</v>
      </c>
    </row>
    <row r="166" spans="1:4" ht="12.75">
      <c r="A166" s="8">
        <v>5512</v>
      </c>
      <c r="B166" s="9">
        <v>5169</v>
      </c>
      <c r="C166" s="10" t="s">
        <v>41</v>
      </c>
      <c r="D166" s="11">
        <v>20</v>
      </c>
    </row>
    <row r="167" spans="1:4" ht="12.75">
      <c r="A167" s="8">
        <v>5512</v>
      </c>
      <c r="B167" s="9">
        <v>5171</v>
      </c>
      <c r="C167" s="10" t="s">
        <v>81</v>
      </c>
      <c r="D167" s="11">
        <v>30</v>
      </c>
    </row>
    <row r="168" spans="1:4" ht="12.75">
      <c r="A168" s="8">
        <v>5512</v>
      </c>
      <c r="B168" s="9">
        <v>5175</v>
      </c>
      <c r="C168" s="10" t="s">
        <v>36</v>
      </c>
      <c r="D168" s="11">
        <v>2</v>
      </c>
    </row>
    <row r="169" spans="1:4" ht="12.75">
      <c r="A169" s="8">
        <v>5512</v>
      </c>
      <c r="B169" s="9">
        <v>6121</v>
      </c>
      <c r="C169" s="10" t="s">
        <v>152</v>
      </c>
      <c r="D169" s="11">
        <v>80</v>
      </c>
    </row>
    <row r="170" spans="1:4" ht="12.75">
      <c r="A170" s="12">
        <v>5512</v>
      </c>
      <c r="B170" s="13"/>
      <c r="C170" s="14" t="s">
        <v>53</v>
      </c>
      <c r="D170" s="15">
        <v>230</v>
      </c>
    </row>
    <row r="171" spans="1:4" ht="12.75">
      <c r="A171" s="8">
        <v>6112</v>
      </c>
      <c r="B171" s="9">
        <v>5023</v>
      </c>
      <c r="C171" s="10" t="s">
        <v>54</v>
      </c>
      <c r="D171" s="11">
        <v>700</v>
      </c>
    </row>
    <row r="172" spans="1:4" ht="12.75">
      <c r="A172" s="8">
        <v>6112</v>
      </c>
      <c r="B172" s="9">
        <v>5173</v>
      </c>
      <c r="C172" s="10" t="s">
        <v>55</v>
      </c>
      <c r="D172" s="11">
        <v>7</v>
      </c>
    </row>
    <row r="173" spans="1:4" ht="12.75">
      <c r="A173" s="12">
        <v>6112</v>
      </c>
      <c r="B173" s="13"/>
      <c r="C173" s="14" t="s">
        <v>56</v>
      </c>
      <c r="D173" s="15">
        <v>707</v>
      </c>
    </row>
    <row r="174" spans="1:4" ht="12.75">
      <c r="A174" s="8">
        <v>6171</v>
      </c>
      <c r="B174" s="9">
        <v>5011</v>
      </c>
      <c r="C174" s="10" t="s">
        <v>57</v>
      </c>
      <c r="D174" s="11">
        <v>320</v>
      </c>
    </row>
    <row r="175" spans="1:4" ht="12.75">
      <c r="A175" s="8">
        <v>6171</v>
      </c>
      <c r="B175" s="9">
        <v>5021</v>
      </c>
      <c r="C175" s="10" t="s">
        <v>29</v>
      </c>
      <c r="D175" s="11">
        <v>20</v>
      </c>
    </row>
    <row r="176" spans="1:4" ht="12.75">
      <c r="A176" s="8">
        <v>6171</v>
      </c>
      <c r="B176" s="9">
        <v>5031</v>
      </c>
      <c r="C176" s="10" t="s">
        <v>102</v>
      </c>
      <c r="D176" s="11">
        <v>350</v>
      </c>
    </row>
    <row r="177" spans="1:4" ht="12.75">
      <c r="A177" s="8">
        <v>6171</v>
      </c>
      <c r="B177" s="9">
        <v>5032</v>
      </c>
      <c r="C177" s="10" t="s">
        <v>103</v>
      </c>
      <c r="D177" s="11">
        <v>150</v>
      </c>
    </row>
    <row r="178" spans="1:4" ht="12.75">
      <c r="A178" s="8">
        <v>6171</v>
      </c>
      <c r="B178" s="9">
        <v>5038</v>
      </c>
      <c r="C178" s="10" t="s">
        <v>104</v>
      </c>
      <c r="D178" s="11">
        <v>10</v>
      </c>
    </row>
    <row r="179" spans="1:4" ht="12.75">
      <c r="A179" s="8">
        <v>6171</v>
      </c>
      <c r="B179" s="9">
        <v>5133</v>
      </c>
      <c r="C179" s="10" t="s">
        <v>30</v>
      </c>
      <c r="D179" s="11">
        <v>2</v>
      </c>
    </row>
    <row r="180" spans="1:4" ht="12.75">
      <c r="A180" s="8">
        <v>6171</v>
      </c>
      <c r="B180" s="9">
        <v>5136</v>
      </c>
      <c r="C180" s="10" t="s">
        <v>58</v>
      </c>
      <c r="D180" s="11">
        <v>30</v>
      </c>
    </row>
    <row r="181" spans="1:4" ht="12.75">
      <c r="A181" s="8">
        <v>6171</v>
      </c>
      <c r="B181" s="9">
        <v>5137</v>
      </c>
      <c r="C181" s="10" t="s">
        <v>105</v>
      </c>
      <c r="D181" s="11">
        <v>100</v>
      </c>
    </row>
    <row r="182" spans="1:4" ht="12.75">
      <c r="A182" s="8">
        <v>6171</v>
      </c>
      <c r="B182" s="9">
        <v>5139</v>
      </c>
      <c r="C182" s="10" t="s">
        <v>25</v>
      </c>
      <c r="D182" s="11">
        <v>130</v>
      </c>
    </row>
    <row r="183" spans="1:4" ht="12.75">
      <c r="A183" s="8">
        <v>6171</v>
      </c>
      <c r="B183" s="9">
        <v>5154</v>
      </c>
      <c r="C183" s="10" t="s">
        <v>31</v>
      </c>
      <c r="D183" s="11">
        <v>110</v>
      </c>
    </row>
    <row r="184" spans="1:4" ht="12.75">
      <c r="A184" s="8">
        <v>6171</v>
      </c>
      <c r="B184" s="9">
        <v>5156</v>
      </c>
      <c r="C184" s="10" t="s">
        <v>51</v>
      </c>
      <c r="D184" s="11">
        <v>90</v>
      </c>
    </row>
    <row r="185" spans="1:4" ht="12.75">
      <c r="A185" s="8">
        <v>6171</v>
      </c>
      <c r="B185" s="9">
        <v>5161</v>
      </c>
      <c r="C185" s="10" t="s">
        <v>59</v>
      </c>
      <c r="D185" s="11">
        <v>10</v>
      </c>
    </row>
    <row r="186" spans="1:4" ht="12.75">
      <c r="A186" s="8">
        <v>6171</v>
      </c>
      <c r="B186" s="9">
        <v>5162</v>
      </c>
      <c r="C186" s="10" t="s">
        <v>106</v>
      </c>
      <c r="D186" s="11">
        <v>65</v>
      </c>
    </row>
    <row r="187" spans="1:4" ht="13.5">
      <c r="A187" s="8">
        <v>6171</v>
      </c>
      <c r="B187" s="9">
        <v>5163</v>
      </c>
      <c r="C187" s="10" t="s">
        <v>137</v>
      </c>
      <c r="D187" s="11">
        <v>15</v>
      </c>
    </row>
    <row r="188" spans="1:4" ht="12.75">
      <c r="A188" s="8">
        <v>6171</v>
      </c>
      <c r="B188" s="9">
        <v>5166</v>
      </c>
      <c r="C188" s="10" t="s">
        <v>109</v>
      </c>
      <c r="D188" s="11">
        <v>45</v>
      </c>
    </row>
    <row r="189" spans="1:4" ht="12.75">
      <c r="A189" s="8">
        <v>6171</v>
      </c>
      <c r="B189" s="9">
        <v>5167</v>
      </c>
      <c r="C189" s="10" t="s">
        <v>52</v>
      </c>
      <c r="D189" s="11">
        <v>7</v>
      </c>
    </row>
    <row r="190" spans="1:4" ht="12.75">
      <c r="A190" s="34">
        <v>6171</v>
      </c>
      <c r="B190" s="9">
        <v>5169</v>
      </c>
      <c r="C190" s="10" t="s">
        <v>161</v>
      </c>
      <c r="D190" s="11">
        <v>270</v>
      </c>
    </row>
    <row r="191" spans="1:4" ht="12.75">
      <c r="A191" s="34">
        <v>6171</v>
      </c>
      <c r="B191" s="9">
        <v>5171</v>
      </c>
      <c r="C191" s="10" t="s">
        <v>81</v>
      </c>
      <c r="D191" s="11">
        <v>150</v>
      </c>
    </row>
    <row r="192" spans="1:4" ht="12.75">
      <c r="A192" s="8">
        <v>6171</v>
      </c>
      <c r="B192" s="9">
        <v>5175</v>
      </c>
      <c r="C192" s="10" t="s">
        <v>36</v>
      </c>
      <c r="D192" s="11">
        <v>10</v>
      </c>
    </row>
    <row r="193" spans="1:4" ht="12.75">
      <c r="A193" s="8">
        <v>6171</v>
      </c>
      <c r="B193" s="9">
        <v>5229</v>
      </c>
      <c r="C193" s="10" t="s">
        <v>60</v>
      </c>
      <c r="D193" s="11">
        <v>5</v>
      </c>
    </row>
    <row r="194" spans="1:4" ht="24">
      <c r="A194" s="8">
        <v>6171</v>
      </c>
      <c r="B194" s="9">
        <v>5321</v>
      </c>
      <c r="C194" s="65" t="s">
        <v>153</v>
      </c>
      <c r="D194" s="11">
        <v>5</v>
      </c>
    </row>
    <row r="195" spans="1:4" ht="12.75">
      <c r="A195" s="8">
        <v>6171</v>
      </c>
      <c r="B195" s="9">
        <v>5361</v>
      </c>
      <c r="C195" s="10" t="s">
        <v>61</v>
      </c>
      <c r="D195" s="11">
        <v>3</v>
      </c>
    </row>
    <row r="196" spans="1:4" ht="13.5">
      <c r="A196" s="8">
        <v>6171</v>
      </c>
      <c r="B196" s="9">
        <v>5362</v>
      </c>
      <c r="C196" s="10" t="s">
        <v>154</v>
      </c>
      <c r="D196" s="11">
        <v>10</v>
      </c>
    </row>
    <row r="197" spans="1:4" ht="12.75">
      <c r="A197" s="8">
        <v>6171</v>
      </c>
      <c r="B197" s="9">
        <v>6123</v>
      </c>
      <c r="C197" s="10" t="s">
        <v>155</v>
      </c>
      <c r="D197" s="11">
        <v>350</v>
      </c>
    </row>
    <row r="198" spans="1:4" ht="12.75">
      <c r="A198" s="12">
        <v>6171</v>
      </c>
      <c r="B198" s="13"/>
      <c r="C198" s="14" t="s">
        <v>22</v>
      </c>
      <c r="D198" s="15">
        <f>SUM(D174:D197)</f>
        <v>2257</v>
      </c>
    </row>
    <row r="199" spans="1:4" ht="12.75">
      <c r="A199" s="8">
        <v>6310</v>
      </c>
      <c r="B199" s="9">
        <v>5163</v>
      </c>
      <c r="C199" s="10" t="s">
        <v>156</v>
      </c>
      <c r="D199" s="11">
        <v>10</v>
      </c>
    </row>
    <row r="200" spans="1:4" ht="13.5" thickBot="1">
      <c r="A200" s="21">
        <v>6310</v>
      </c>
      <c r="B200" s="22"/>
      <c r="C200" s="23" t="s">
        <v>62</v>
      </c>
      <c r="D200" s="24">
        <v>10</v>
      </c>
    </row>
    <row r="201" spans="1:4" s="55" customFormat="1" ht="13.5" thickBot="1">
      <c r="A201" s="51">
        <v>6320</v>
      </c>
      <c r="B201" s="52">
        <v>5163</v>
      </c>
      <c r="C201" s="53" t="s">
        <v>157</v>
      </c>
      <c r="D201" s="54">
        <v>53</v>
      </c>
    </row>
    <row r="202" spans="1:4" s="55" customFormat="1" ht="13.5" thickBot="1">
      <c r="A202" s="47">
        <v>6320</v>
      </c>
      <c r="B202" s="48"/>
      <c r="C202" s="49" t="s">
        <v>78</v>
      </c>
      <c r="D202" s="50">
        <v>53</v>
      </c>
    </row>
    <row r="203" spans="1:4" s="70" customFormat="1" ht="13.5" thickBot="1">
      <c r="A203" s="66"/>
      <c r="B203" s="67"/>
      <c r="C203" s="68"/>
      <c r="D203" s="69"/>
    </row>
    <row r="204" spans="1:4" ht="13.5" thickBot="1">
      <c r="A204" s="72" t="s">
        <v>110</v>
      </c>
      <c r="B204" s="72"/>
      <c r="C204" s="72"/>
      <c r="D204" s="72"/>
    </row>
    <row r="205" spans="1:4" ht="13.5" thickBot="1">
      <c r="A205" s="25"/>
      <c r="B205" s="26"/>
      <c r="C205" s="27" t="s">
        <v>63</v>
      </c>
      <c r="D205" s="28">
        <v>23100</v>
      </c>
    </row>
    <row r="206" spans="1:4" ht="13.5" thickBot="1">
      <c r="A206" s="30">
        <v>0</v>
      </c>
      <c r="B206" s="31">
        <v>8124</v>
      </c>
      <c r="C206" s="32" t="s">
        <v>107</v>
      </c>
      <c r="D206" s="33">
        <v>-315</v>
      </c>
    </row>
    <row r="207" spans="1:4" ht="13.5" thickBot="1">
      <c r="A207" s="25"/>
      <c r="B207" s="26"/>
      <c r="C207" s="27" t="s">
        <v>76</v>
      </c>
      <c r="D207" s="28">
        <v>23415</v>
      </c>
    </row>
    <row r="208" spans="1:4" s="16" customFormat="1" ht="12.75">
      <c r="A208"/>
      <c r="B208"/>
      <c r="C208"/>
      <c r="D208" s="63"/>
    </row>
    <row r="209" spans="1:4" s="16" customFormat="1" ht="12.75">
      <c r="A209" s="71" t="s">
        <v>64</v>
      </c>
      <c r="B209" s="71"/>
      <c r="C209" s="71" t="s">
        <v>89</v>
      </c>
      <c r="D209" s="71" t="s">
        <v>86</v>
      </c>
    </row>
    <row r="210" spans="1:4" s="16" customFormat="1" ht="12.75">
      <c r="A210" s="71" t="s">
        <v>65</v>
      </c>
      <c r="B210" s="71"/>
      <c r="C210" s="71" t="s">
        <v>87</v>
      </c>
      <c r="D210" s="71" t="s">
        <v>86</v>
      </c>
    </row>
    <row r="211" s="16" customFormat="1" ht="46.5" customHeight="1"/>
    <row r="212" spans="1:5" s="16" customFormat="1" ht="12.75">
      <c r="A212" s="56" t="s">
        <v>80</v>
      </c>
      <c r="B212" s="56"/>
      <c r="C212" s="56"/>
      <c r="D212" s="56"/>
      <c r="E212" s="35"/>
    </row>
    <row r="213" spans="1:5" s="16" customFormat="1" ht="12.75">
      <c r="A213" s="75" t="s">
        <v>90</v>
      </c>
      <c r="B213" s="75"/>
      <c r="C213" s="75"/>
      <c r="D213" s="75"/>
      <c r="E213" s="35"/>
    </row>
    <row r="214" spans="1:5" s="16" customFormat="1" ht="12.75">
      <c r="A214" s="75" t="s">
        <v>77</v>
      </c>
      <c r="B214" s="75"/>
      <c r="C214" s="75"/>
      <c r="D214" s="75"/>
      <c r="E214" s="35"/>
    </row>
    <row r="215" spans="1:4" ht="42.75" customHeight="1">
      <c r="A215" s="77" t="s">
        <v>88</v>
      </c>
      <c r="B215" s="77"/>
      <c r="C215" s="77"/>
      <c r="D215" s="16"/>
    </row>
    <row r="216" spans="1:4" ht="45" customHeight="1">
      <c r="A216" s="78" t="s">
        <v>164</v>
      </c>
      <c r="B216" s="78"/>
      <c r="C216" s="78"/>
      <c r="D216" s="78"/>
    </row>
    <row r="217" spans="1:4" ht="33" customHeight="1">
      <c r="A217" s="78" t="s">
        <v>162</v>
      </c>
      <c r="B217" s="78"/>
      <c r="C217" s="78"/>
      <c r="D217" s="78"/>
    </row>
    <row r="218" spans="1:4" ht="17.25" customHeight="1">
      <c r="A218" s="76"/>
      <c r="B218" s="76"/>
      <c r="C218" s="76"/>
      <c r="D218" s="76"/>
    </row>
    <row r="219" spans="1:4" ht="33" customHeight="1">
      <c r="A219" s="78"/>
      <c r="B219" s="78"/>
      <c r="C219" s="78"/>
      <c r="D219" s="78"/>
    </row>
    <row r="220" spans="1:4" ht="12.75">
      <c r="A220" s="76"/>
      <c r="B220" s="76"/>
      <c r="C220" s="76"/>
      <c r="D220" s="76"/>
    </row>
  </sheetData>
  <sheetProtection/>
  <mergeCells count="15">
    <mergeCell ref="A204:D204"/>
    <mergeCell ref="A213:D213"/>
    <mergeCell ref="A214:D214"/>
    <mergeCell ref="A220:D220"/>
    <mergeCell ref="A215:C215"/>
    <mergeCell ref="A219:D219"/>
    <mergeCell ref="A216:D216"/>
    <mergeCell ref="A217:D217"/>
    <mergeCell ref="A218:D218"/>
    <mergeCell ref="A152:D152"/>
    <mergeCell ref="A2:D2"/>
    <mergeCell ref="A1:D1"/>
    <mergeCell ref="A4:D4"/>
    <mergeCell ref="A49:D49"/>
    <mergeCell ref="A100:D10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2011-11-30T08:29:42Z</cp:lastPrinted>
  <dcterms:created xsi:type="dcterms:W3CDTF">2008-11-26T08:37:33Z</dcterms:created>
  <dcterms:modified xsi:type="dcterms:W3CDTF">2012-01-02T14:31:45Z</dcterms:modified>
  <cp:category/>
  <cp:version/>
  <cp:contentType/>
  <cp:contentStatus/>
</cp:coreProperties>
</file>