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5180" windowHeight="10116" activeTab="0"/>
  </bookViews>
  <sheets>
    <sheet name="2011" sheetId="1" r:id="rId1"/>
  </sheets>
  <definedNames/>
  <calcPr fullCalcOnLoad="1"/>
</workbook>
</file>

<file path=xl/sharedStrings.xml><?xml version="1.0" encoding="utf-8"?>
<sst xmlns="http://schemas.openxmlformats.org/spreadsheetml/2006/main" count="296" uniqueCount="254">
  <si>
    <t>PŘÍJMY</t>
  </si>
  <si>
    <t>VÝDAJE</t>
  </si>
  <si>
    <t>skutečnost</t>
  </si>
  <si>
    <t>rozpočet</t>
  </si>
  <si>
    <t>% SR</t>
  </si>
  <si>
    <t>% UR</t>
  </si>
  <si>
    <t>schválený</t>
  </si>
  <si>
    <t>upravený</t>
  </si>
  <si>
    <t>CELKEM</t>
  </si>
  <si>
    <t>%</t>
  </si>
  <si>
    <t>BĚŽNÉ VÝDAJE</t>
  </si>
  <si>
    <t>výdaje na platy a odvody na SP a ZP č.OON</t>
  </si>
  <si>
    <t>ostatní platby za provedenou práci</t>
  </si>
  <si>
    <t>odměny zastupitelům (RM, ZM, výbory)</t>
  </si>
  <si>
    <t>mzdové výdaje celkem</t>
  </si>
  <si>
    <t>neinvestiční nákupy - nákupy materiálu</t>
  </si>
  <si>
    <t>nákupy vody, paliv a energie</t>
  </si>
  <si>
    <t>nákup služeb a ostatní nákupy</t>
  </si>
  <si>
    <t>opravy a údržba majetku</t>
  </si>
  <si>
    <t>daně (daň z převodu nemovitostí …)</t>
  </si>
  <si>
    <t>výdaje z finančního vypořádání</t>
  </si>
  <si>
    <t>ostatní výdaje (úroky, soc.fond.,náhrady,...)</t>
  </si>
  <si>
    <t>ostatní provozní výdaje celkem</t>
  </si>
  <si>
    <t>dotace příspěvkovým organizacím</t>
  </si>
  <si>
    <t>dotace ostatním vlastním organizacím  - o.p.s</t>
  </si>
  <si>
    <t>dotace jiným subjektům</t>
  </si>
  <si>
    <t>neinvestiční dotace celkem</t>
  </si>
  <si>
    <t>KAPITÁLOVÉ VÝDAJE</t>
  </si>
  <si>
    <t>pořízení budov, staveb</t>
  </si>
  <si>
    <t>stroje, přístroje, zařízení, dopr.prostředky</t>
  </si>
  <si>
    <t>ostatní (studie, ÚP, rezerva…)</t>
  </si>
  <si>
    <t>pořízení vlastního majetku celkem</t>
  </si>
  <si>
    <t>investiční dotace jiným subjektům</t>
  </si>
  <si>
    <t>investiční dotace celkem</t>
  </si>
  <si>
    <t>VÝDAJE CELKEM</t>
  </si>
  <si>
    <t>Účelové třídění</t>
  </si>
  <si>
    <t>Příjmy</t>
  </si>
  <si>
    <t>Výdaje</t>
  </si>
  <si>
    <t>oblasti činnosti</t>
  </si>
  <si>
    <t>sch. rozpočet</t>
  </si>
  <si>
    <t>Pokladní správa</t>
  </si>
  <si>
    <t>Lesy a zemědělství</t>
  </si>
  <si>
    <t>Doprava a spoje</t>
  </si>
  <si>
    <t>Vodní hospodářství</t>
  </si>
  <si>
    <t>Školství</t>
  </si>
  <si>
    <t>Kultura</t>
  </si>
  <si>
    <t>Sport</t>
  </si>
  <si>
    <t>Bytové hospodářství</t>
  </si>
  <si>
    <t>Veřejné osvětlení</t>
  </si>
  <si>
    <t>Hřbitov</t>
  </si>
  <si>
    <t>Zásobování teplem</t>
  </si>
  <si>
    <t>Odpady</t>
  </si>
  <si>
    <t>Veřejné prostranství</t>
  </si>
  <si>
    <t>Hasiči a městská policie</t>
  </si>
  <si>
    <t>Zastupitelstvo</t>
  </si>
  <si>
    <t>Správa úřadu</t>
  </si>
  <si>
    <t>Daně, pojištění a úroky</t>
  </si>
  <si>
    <t>Celkem</t>
  </si>
  <si>
    <t>Příjmy z financování</t>
  </si>
  <si>
    <t>Výdaje z financování</t>
  </si>
  <si>
    <t>Použitá rezerva (z BÚ)</t>
  </si>
  <si>
    <t>název položky</t>
  </si>
  <si>
    <t>Zm.stavu krátkodob.prost.na BÚ</t>
  </si>
  <si>
    <t>Uhraz.splát.dlouhodob.přij.půj</t>
  </si>
  <si>
    <t>Oper.z peněž.účtů organizace</t>
  </si>
  <si>
    <t>FINANCOVÁNÍ CELKEM</t>
  </si>
  <si>
    <t>účet - popis</t>
  </si>
  <si>
    <t>331 - Zaměstnanci</t>
  </si>
  <si>
    <t>Účet - název</t>
  </si>
  <si>
    <t>počáteční stav</t>
  </si>
  <si>
    <t>zůstatek k 31.12.</t>
  </si>
  <si>
    <t>Označení účelového transferu</t>
  </si>
  <si>
    <t>přiděleno Kč</t>
  </si>
  <si>
    <t>vyčerpáno Kč</t>
  </si>
  <si>
    <t>rozdíl Kč</t>
  </si>
  <si>
    <t>ze státního rozpočtu</t>
  </si>
  <si>
    <t>z rozpočtu kraje</t>
  </si>
  <si>
    <t>od státních fondů</t>
  </si>
  <si>
    <t>Tř.1-Daňové příjmy</t>
  </si>
  <si>
    <t>Tř.2-Nedaňové příjmy</t>
  </si>
  <si>
    <t>Tř.3-Kapitálové příjmy</t>
  </si>
  <si>
    <t>Tř.4-Přijaté dotace</t>
  </si>
  <si>
    <t>Tř.5-Běžné výdaje</t>
  </si>
  <si>
    <t>Tř.6-Kapitál.výdaje</t>
  </si>
  <si>
    <t>Položka - Název</t>
  </si>
  <si>
    <t>SALDO: příjmy-výdaje</t>
  </si>
  <si>
    <t>Přehled dotací poskytnutý rozpočty a státními fondy</t>
  </si>
  <si>
    <t>Název</t>
  </si>
  <si>
    <t>Komerční banka, a.s.</t>
  </si>
  <si>
    <t>Termínovaný vklad</t>
  </si>
  <si>
    <t>ČMZRB, a.s.</t>
  </si>
  <si>
    <t>účet</t>
  </si>
  <si>
    <t>název účtu</t>
  </si>
  <si>
    <t>aktiva</t>
  </si>
  <si>
    <t>Drobný dlouhodobý nehmotný majetek</t>
  </si>
  <si>
    <t>Ostatní dlouhodobý nehmotný majetek</t>
  </si>
  <si>
    <t>Budovy, stavby, haly</t>
  </si>
  <si>
    <t>Drobný dlouhodobý hmotný majetek</t>
  </si>
  <si>
    <t>Pozemky</t>
  </si>
  <si>
    <t>Finanční majetek</t>
  </si>
  <si>
    <t>Materiál na skladě</t>
  </si>
  <si>
    <t>Ceniny (poštovní známky)</t>
  </si>
  <si>
    <t>Poskytnuté provozní zálohy</t>
  </si>
  <si>
    <t>ZBÚ</t>
  </si>
  <si>
    <t>AKTIVA CELKEM</t>
  </si>
  <si>
    <t>pasiva</t>
  </si>
  <si>
    <t>PASIVA CELKEM</t>
  </si>
  <si>
    <t>Zaměstnanci</t>
  </si>
  <si>
    <t>Závazky ze SZ a ZP</t>
  </si>
  <si>
    <t>Sam. movité věci a soubory mov. věcí</t>
  </si>
  <si>
    <t xml:space="preserve">Zpracovala: Renata Morávková, účetní městyse </t>
  </si>
  <si>
    <t>Za městys Nepomyšl:  Josef Lněníček, starosta městyse</t>
  </si>
  <si>
    <t>Nedokončený dlouhod. hm, majetek</t>
  </si>
  <si>
    <r>
      <t xml:space="preserve">13234   </t>
    </r>
    <r>
      <rPr>
        <sz val="10"/>
        <rFont val="Arial CE"/>
        <family val="2"/>
      </rPr>
      <t>VPP - OP LZZ</t>
    </r>
  </si>
  <si>
    <t xml:space="preserve">            Celkem ze státního rozpočtu</t>
  </si>
  <si>
    <t>2009</t>
  </si>
  <si>
    <t>CELKEM PŘÍJMY</t>
  </si>
  <si>
    <t>CELKEM VÝDAJE</t>
  </si>
  <si>
    <r>
      <t xml:space="preserve">14004   </t>
    </r>
    <r>
      <rPr>
        <sz val="10"/>
        <rFont val="Arial CE"/>
        <family val="2"/>
      </rPr>
      <t xml:space="preserve">Výdaje pro JSDH </t>
    </r>
  </si>
  <si>
    <t>dotace "průtokové" - soc.dávky</t>
  </si>
  <si>
    <t>dotace na úhradu vlastních nákladů</t>
  </si>
  <si>
    <t>půjčené prostředky</t>
  </si>
  <si>
    <t>SW + výpočetní technika</t>
  </si>
  <si>
    <t>nákup pozemků</t>
  </si>
  <si>
    <t>investiční dotace vlastním organizacím</t>
  </si>
  <si>
    <t>popis</t>
  </si>
  <si>
    <t>Umělecká díla a předměty</t>
  </si>
  <si>
    <t>2010</t>
  </si>
  <si>
    <t>Akt.krát.oper.říz.lik.-příjmy</t>
  </si>
  <si>
    <t>Akt.krát.oper.říz.lik.-výdaje</t>
  </si>
  <si>
    <t>311 - Odběratelé</t>
  </si>
  <si>
    <t>z toho: Opravné položky k pohledávkám</t>
  </si>
  <si>
    <t>321 - Dodavatelé</t>
  </si>
  <si>
    <t>342 - Jiné přímé daně</t>
  </si>
  <si>
    <t>374 - Přijaté zálohy na dotace</t>
  </si>
  <si>
    <t>Termínovaný krátkodobý vklad</t>
  </si>
  <si>
    <t>Pohledávky - odběratelé</t>
  </si>
  <si>
    <t>Jiné pohledávky z hl. činnosti</t>
  </si>
  <si>
    <t>Příjmy příštích období</t>
  </si>
  <si>
    <t>Jmění účetní jednotky</t>
  </si>
  <si>
    <t>Oceňovací rozdíly při změně metody</t>
  </si>
  <si>
    <t>Výsledek hosp.běžného úč.období</t>
  </si>
  <si>
    <t>Dlouhodobé úvěry</t>
  </si>
  <si>
    <t>Dodavatelé</t>
  </si>
  <si>
    <t>Přijaté zálohy na dotace</t>
  </si>
  <si>
    <t>Ostatní krátkodobé závazky</t>
  </si>
  <si>
    <r>
      <t xml:space="preserve">13101   </t>
    </r>
    <r>
      <rPr>
        <sz val="10"/>
        <rFont val="Arial CE"/>
        <family val="2"/>
      </rPr>
      <t>VPP - aktivní politika zaměstnanosti</t>
    </r>
  </si>
  <si>
    <r>
      <t xml:space="preserve">98005   </t>
    </r>
    <r>
      <rPr>
        <sz val="10"/>
        <rFont val="Arial CE"/>
        <family val="2"/>
      </rPr>
      <t>Sčítání lidu</t>
    </r>
  </si>
  <si>
    <r>
      <t xml:space="preserve">98071 </t>
    </r>
    <r>
      <rPr>
        <sz val="10"/>
        <rFont val="Arial CE"/>
        <family val="2"/>
      </rPr>
      <t xml:space="preserve">  ÚD - volby do Parlamentu ČR</t>
    </r>
  </si>
  <si>
    <r>
      <t xml:space="preserve">98187  </t>
    </r>
    <r>
      <rPr>
        <sz val="10"/>
        <rFont val="Arial CE"/>
        <family val="2"/>
      </rPr>
      <t xml:space="preserve"> Volby do zastupitelstva </t>
    </r>
  </si>
  <si>
    <t>2. Příjem celkem (po konsolidaci)</t>
  </si>
  <si>
    <t>3. Úroky</t>
  </si>
  <si>
    <t>4. Uhrazené splátky dluhopisů a půjčených prostředků</t>
  </si>
  <si>
    <t>5. Dluhová služba celkem ř.3+ř.4</t>
  </si>
  <si>
    <t>6. Ukazatel Dluhové služby (%) ř.5/ř.2</t>
  </si>
  <si>
    <t>7. Rozvaha aktiv a pasiv</t>
  </si>
  <si>
    <t>9. Stav na bankovních účtech</t>
  </si>
  <si>
    <t>10. Úvěry a komunální obligace</t>
  </si>
  <si>
    <t>11. Přijaté návratné finanční výpomoci a ostatní dluhy</t>
  </si>
  <si>
    <t>12. Zadluženost celkem ř.10+ř.11</t>
  </si>
  <si>
    <t>13. Podíl cizích zdrojů a PNFV k celkovým aktivům (%) ř.8/ř.7</t>
  </si>
  <si>
    <t>14. Podíl zadluženosti na cizích zdrojích a PNFV (%) ř.12/ř.8</t>
  </si>
  <si>
    <t>15. Zadluženost na jednoho obyvatele ř.8/ř.1</t>
  </si>
  <si>
    <t>16. Oběžná aktiva</t>
  </si>
  <si>
    <t>17. Krátkodobé závazky</t>
  </si>
  <si>
    <t>18. Celková (běžná) likvidita ř.16/ř.17</t>
  </si>
  <si>
    <t>Monitoring městyse Nepomyšl</t>
  </si>
  <si>
    <t>1. Počet obyvatel</t>
  </si>
  <si>
    <t>315 - Jiné pohledávky z hl. činnosti</t>
  </si>
  <si>
    <t>314 - Krátkodobé poskytnuté zálohy</t>
  </si>
  <si>
    <t>336 - Zúčt.s inst.soc.zab.a zdrav.</t>
  </si>
  <si>
    <t>378 - Ostatní krátkodobé závazky</t>
  </si>
  <si>
    <t>8. Cizí zdroje a přijaté návratné       finanční výpomoci(PNFV)</t>
  </si>
  <si>
    <t>2010 skut</t>
  </si>
  <si>
    <t>Zájmová činnost</t>
  </si>
  <si>
    <t xml:space="preserve">          Příjmy:             15.100 tis. Kč + financování  5.515 tis. Kč = 20.615 tis. Kč</t>
  </si>
  <si>
    <t xml:space="preserve">          Výdaje:            20.300 tis. Kč + financování     315 tis. Kč = 20.615 tis. Kč</t>
  </si>
  <si>
    <t>2011</t>
  </si>
  <si>
    <t>SALDO</t>
  </si>
  <si>
    <t>2011 skut</t>
  </si>
  <si>
    <t>Plnění rozpočtu za období 2009 - 2011</t>
  </si>
  <si>
    <t>Rozpočet 2011</t>
  </si>
  <si>
    <t>k 31.12.2011</t>
  </si>
  <si>
    <r>
      <t xml:space="preserve">Rozvaha - </t>
    </r>
    <r>
      <rPr>
        <b/>
        <sz val="10"/>
        <rFont val="Arial CE"/>
        <family val="2"/>
      </rPr>
      <t>Příloha č. 2</t>
    </r>
  </si>
  <si>
    <r>
      <t xml:space="preserve">Výkaz zisku a ztráty - </t>
    </r>
    <r>
      <rPr>
        <b/>
        <sz val="10"/>
        <rFont val="Arial CE"/>
        <family val="2"/>
      </rPr>
      <t>Příloha č. 3</t>
    </r>
  </si>
  <si>
    <r>
      <t xml:space="preserve">Příloha - </t>
    </r>
    <r>
      <rPr>
        <b/>
        <sz val="10"/>
        <rFont val="Arial CE"/>
        <family val="2"/>
      </rPr>
      <t>Příloha č. 4</t>
    </r>
  </si>
  <si>
    <t>Financování 2011</t>
  </si>
  <si>
    <t>Pohledávky k 31.12.2011</t>
  </si>
  <si>
    <t>Závazky k 31.12.2011</t>
  </si>
  <si>
    <t>Stav úvěrů a půjček k 31.12.2011</t>
  </si>
  <si>
    <t>451 01 - Dlouhodobé úvěry - Vodovod Nepomyšl</t>
  </si>
  <si>
    <t>Stavy na účtech k 31.12.2011</t>
  </si>
  <si>
    <t>Majetek městyse Nepomyšl k 31.12.2011 - aktiva</t>
  </si>
  <si>
    <t>k 1.1.2011</t>
  </si>
  <si>
    <t>Dohadné účty aktivní</t>
  </si>
  <si>
    <t>Pohledávky za ústředními rozpočty</t>
  </si>
  <si>
    <t>346 - Pohledávky za ústř.rozpočty</t>
  </si>
  <si>
    <t>Majetek městyse Nepomyšl k 31.12.2011 - pasiva</t>
  </si>
  <si>
    <t>Transfery na pořízení dlouh. majetku</t>
  </si>
  <si>
    <t>Jiné přímé daně</t>
  </si>
  <si>
    <t xml:space="preserve">Přehled přijatých dotací v roce 2011 </t>
  </si>
  <si>
    <r>
      <t xml:space="preserve">89501   </t>
    </r>
    <r>
      <rPr>
        <sz val="10"/>
        <rFont val="Arial CE"/>
        <family val="2"/>
      </rPr>
      <t>SZIF - pořízení lesnické techniky z NZ</t>
    </r>
  </si>
  <si>
    <r>
      <t xml:space="preserve">89502   </t>
    </r>
    <r>
      <rPr>
        <sz val="10"/>
        <rFont val="Arial CE"/>
        <family val="2"/>
      </rPr>
      <t>SZIF - pořízení lesnické techniky z EU</t>
    </r>
  </si>
  <si>
    <t>ÚZ        Označení účelového transferu</t>
  </si>
  <si>
    <t>Agregované výdaje dle cílových oblastí 2010 - 2011</t>
  </si>
  <si>
    <t>Závazné ukazatele 2011</t>
  </si>
  <si>
    <t>Městys Nepomyšl je členem "SESO" (Severočeské sdružení obcí). Příspěvek v r. 2011 činil 609,- Kč.</t>
  </si>
  <si>
    <t>Městys Nepomyšl je členem "SMO ČR" (Svazek měst a obcí) Příspěvek v r. 2011 činil 2.930,80 Kč.</t>
  </si>
  <si>
    <r>
      <t>Městys Nepomyšl  má majetkovou účast na podnikání jiných osob - Skládka Vrbička, s.r.o., Cyrila a Metoděje 266, 441 01 Podbořany, IC: 477 81 131 - Výroční zpráva za rok 2011 společnosti Skládka Vrbička, s.r.o. je uvedena v</t>
    </r>
    <r>
      <rPr>
        <b/>
        <sz val="10"/>
        <rFont val="Arial CE"/>
        <family val="2"/>
      </rPr>
      <t xml:space="preserve"> Příloze č. 6</t>
    </r>
  </si>
  <si>
    <r>
      <t>Návrh na usnesení</t>
    </r>
    <r>
      <rPr>
        <sz val="10"/>
        <rFont val="Arial CE"/>
        <family val="0"/>
      </rPr>
      <t>:</t>
    </r>
  </si>
  <si>
    <t>ZM Nepomyšl schvaluje Závěrečný účet městyse Nepomyšl za rok 2011 spolu se Zprávou o výsledku přezkoumání hospodaření městyse Nepomyšl za rok 2011 a to s vyjádřením souhlasu s celoročním hospodařením, a to bez výhrad.</t>
  </si>
  <si>
    <t xml:space="preserve">Upozorňujeme občany, že návrh Závěrečného účtu městyse Nepomyšl za rok 2011 spolu se Zprávou o výsledku přezkoumání hospodaření městyse Nepomyšl za rok 2011 včetně příloh jsou v plném znění k nahlédnutí v kanceláři Úřadu městyse Nepomyšl u Renaty Morávkové v úředních hodinách:            Pondělí, úterý, středa, pátek od 7.30 hodin do 16.00 hodin nebo na internetových stránkách městyse Nepomyšl: http://www.nepomysl.snadno.eu/Uredni- deska/html.  Dále upozorňujeme občany, že mohou v  souladu se zákonem č. 250/2000 Sb., o rozpočtových pravidlech územních rozpočtů, §17, odst. 6 ve znění pozdějších předpisů, uplatnit připomínky k návrhu Závěrečného účtu městyse Nepomyšl písemně do 27.6.2012 nebo ústně na 20. zasedání zastupitelstva městyse Nepomyšl, které se bude konat dne 29.06.2012 od 19.00 hodin. </t>
  </si>
  <si>
    <t>Na úřední desce a elektronické úřední desce městyse Nepomyšl</t>
  </si>
  <si>
    <r>
      <t xml:space="preserve">Městys Nepomyšl je členem "SOP" - Svazku obcí Podbořansko. Na základě členství poskytuje městys každoročně příspěvek, který je závislý na počtu obyvatel k 1.1. Kalendářního roku. Příspěvek v r. 2011 činil 8.120,- Kč (406 obyvatel x 20 Kč = 8.120,- Kč). Výsledek hospodaření Svazku obcí Podbořanska za rok 2011 činí 101.882,24 Kč. Závěrečný účet SOP za rok 2011 a Zpráva o výsledku přezkoumání hospodaření za rok 2011 je uvedena v </t>
    </r>
    <r>
      <rPr>
        <b/>
        <sz val="10"/>
        <rFont val="Arial CE"/>
        <family val="2"/>
      </rPr>
      <t>Příloze č. 5</t>
    </r>
    <r>
      <rPr>
        <sz val="10"/>
        <rFont val="Arial CE"/>
        <family val="2"/>
      </rPr>
      <t>.</t>
    </r>
  </si>
  <si>
    <t>V Nepomyšli dne 07.06.2012</t>
  </si>
  <si>
    <t xml:space="preserve">Vyvěšeno dne: 07.06.2012 </t>
  </si>
  <si>
    <t>Komentář k plnění rozpočtu Městyse Nepomyšl za rok 2011</t>
  </si>
  <si>
    <t xml:space="preserve">V souladu se zákonem č. 250/2000 Sb., o rozpočtových pravidlech územních rozpočtů, ve znění pozdějších předpisů, bylo v průběhu roku provedeno </t>
  </si>
  <si>
    <t>Nerozdělený zisk z minulých let</t>
  </si>
  <si>
    <t xml:space="preserve">25 rozpočtových změn, které obsahují několik rozpočtových opratření evidované v časové posloupnosti, kterými byl zvýšen schválený rozpočet v příjmech </t>
  </si>
  <si>
    <t>o 1.117.200 Kč, zvýšen schválený rozpočet ve výdajích o 1.117.200 Kč.</t>
  </si>
  <si>
    <t>Výsledek rozpočtového hospodaření v Kč</t>
  </si>
  <si>
    <t>Obraty příjmů za rok 2011 (příjmy po konsolidaci)</t>
  </si>
  <si>
    <t>Obraty výdajů za rok 2011 (výdaje po konsolidaci)</t>
  </si>
  <si>
    <t>Rozdíl příjmů a výdajů za rok 2011</t>
  </si>
  <si>
    <r>
      <t xml:space="preserve">Výsledek hospodaření </t>
    </r>
    <r>
      <rPr>
        <sz val="10"/>
        <rFont val="Arial CE"/>
        <family val="2"/>
      </rPr>
      <t>(rozdíl mezi výnosy a náklady) městyse Nepomyšl představuje za rok 2011 - ZISK - v objemu 11.100.411,49 Kč.</t>
    </r>
  </si>
  <si>
    <t>Výnosy celkem za rok 2011</t>
  </si>
  <si>
    <t>Náklady celkem za rok 2011</t>
  </si>
  <si>
    <t>Rozdíl výnosů a nákladů za rok 2011</t>
  </si>
  <si>
    <t>Daň z příjmů PO</t>
  </si>
  <si>
    <t xml:space="preserve">Výsledek hospodaření po zdanění </t>
  </si>
  <si>
    <t>Rozpočtové hospodaření městyse za rok 2011 skončilo s převahou rozpočtových příjmů nad rozpočovými výdaji v objemu 3.072.535,46 Kč</t>
  </si>
  <si>
    <t>Zpráva o výsledku přezkoumání hospodaření městyse za rok 2011</t>
  </si>
  <si>
    <r>
      <t xml:space="preserve">Kopie zprávy je přiložena - </t>
    </r>
    <r>
      <rPr>
        <b/>
        <sz val="10"/>
        <rFont val="Arial CE"/>
        <family val="2"/>
      </rPr>
      <t>Příloha č. 7</t>
    </r>
  </si>
  <si>
    <t xml:space="preserve">Přezkoumání hospodaření městyse Nepomyšl za rok 2011 provedl odbor kontroly Krajského úřadu Ústeckého kraje ve dnech 19.10.2011 (dílčí přezkoumání) a 15.02.2012 (konečné přezkoumání) v souladu se zákonem č. 420/2004 Sb., přezkoumávání hospodaření územních samosprávných celků a dobrovolných svazků obcí v platném znění s tímto závěrem:                                                                                                                                                                          </t>
  </si>
  <si>
    <t xml:space="preserve">               * Nebyly zjištěny chyby ani nedostatky ( §10 odst. 3 písm. a) zákona č. 420/2004 Sb.)</t>
  </si>
  <si>
    <t xml:space="preserve">               * Nebyl zjištěna rizika dle §10 odst. 4 písm. a) zákona č. 420/2004 Sb.</t>
  </si>
  <si>
    <t>Přehled o ostatních poskytnutých příspěvcích z rozpočtu městyse</t>
  </si>
  <si>
    <t>Příjemce</t>
  </si>
  <si>
    <t>Kč</t>
  </si>
  <si>
    <t xml:space="preserve">Mateřské centrum Jablíčko z Nepomyšle </t>
  </si>
  <si>
    <t>Svaz tělesně postižených v ČR, MO Podbořany</t>
  </si>
  <si>
    <t xml:space="preserve">SH ČMS Louny </t>
  </si>
  <si>
    <t>ČČK Nepomyšl</t>
  </si>
  <si>
    <t>ZO ČS Včelařů</t>
  </si>
  <si>
    <t>TJ Nepomyšl</t>
  </si>
  <si>
    <t>Přírodovědný kroužek Pandíci</t>
  </si>
  <si>
    <t>MŠ a ZŠ Krásný Dvůr</t>
  </si>
  <si>
    <t>(§17 zákona 250/2000 Sb. o rozpočtových pravidlech územních rozpočtů,                                                                                                                                                                    ve znění platných předpisů)</t>
  </si>
  <si>
    <r>
      <t xml:space="preserve">Údaje o plnění rozpočtu příjmů, výdajů a dalších finančních operací v plném členění dle rozpočtové skladby jsou uvedeny v </t>
    </r>
    <r>
      <rPr>
        <b/>
        <sz val="10"/>
        <rFont val="Arial CE"/>
        <family val="2"/>
      </rPr>
      <t>Příloze č. 1</t>
    </r>
    <r>
      <rPr>
        <sz val="10"/>
        <rFont val="Arial CE"/>
        <family val="0"/>
      </rPr>
      <t xml:space="preserve"> (Výkaz FIN 2-12 M). </t>
    </r>
  </si>
  <si>
    <r>
      <t>Další údaje najdete ve výkazech:</t>
    </r>
    <r>
      <rPr>
        <sz val="10"/>
        <rFont val="Arial CE"/>
        <family val="0"/>
      </rPr>
      <t xml:space="preserve"> </t>
    </r>
  </si>
  <si>
    <t xml:space="preserve">    Návrh                                                                                       Závěrečného účtu městyse Nepomyšl za rok 2011 </t>
  </si>
  <si>
    <t xml:space="preserve">                       Zastupitelstvo městyse Nepomyšl schválilo pro rok 2011 schodkový rozpočet na svém 2. zasedání dne 29.12.2010, v usnesení bod II/2</t>
  </si>
  <si>
    <t>Sejmuto dne: 29.06.2012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</si>
</sst>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2\8"/>
    <numFmt numFmtId="165" formatCode="0\1\8"/>
    <numFmt numFmtId="166" formatCode="000"/>
    <numFmt numFmtId="167" formatCode="#,##0.00\ &quot;Kč&quot;"/>
  </numFmts>
  <fonts count="11">
    <font>
      <sz val="10"/>
      <name val="Arial CE"/>
      <family val="0"/>
    </font>
    <font>
      <b/>
      <sz val="10"/>
      <name val="Arial CE"/>
      <family val="2"/>
    </font>
    <font>
      <b/>
      <i/>
      <sz val="10"/>
      <name val="Arial CE"/>
      <family val="2"/>
    </font>
    <font>
      <b/>
      <i/>
      <sz val="20"/>
      <name val="Comic Sans MS"/>
      <family val="4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 CE"/>
      <family val="2"/>
    </font>
    <font>
      <b/>
      <sz val="9"/>
      <name val="Arial CE"/>
      <family val="2"/>
    </font>
    <font>
      <u val="single"/>
      <sz val="10"/>
      <name val="Arial CE"/>
      <family val="2"/>
    </font>
    <font>
      <b/>
      <sz val="12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4" fontId="0" fillId="0" borderId="1" xfId="0" applyNumberFormat="1" applyFont="1" applyBorder="1" applyAlignment="1">
      <alignment/>
    </xf>
    <xf numFmtId="4" fontId="0" fillId="0" borderId="1" xfId="0" applyNumberFormat="1" applyBorder="1" applyAlignment="1">
      <alignment/>
    </xf>
    <xf numFmtId="0" fontId="1" fillId="0" borderId="1" xfId="0" applyFont="1" applyBorder="1" applyAlignment="1">
      <alignment/>
    </xf>
    <xf numFmtId="4" fontId="1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0" fillId="0" borderId="1" xfId="0" applyFont="1" applyBorder="1" applyAlignment="1">
      <alignment wrapText="1"/>
    </xf>
    <xf numFmtId="4" fontId="0" fillId="0" borderId="1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1" fillId="0" borderId="1" xfId="0" applyFont="1" applyFill="1" applyBorder="1" applyAlignment="1">
      <alignment/>
    </xf>
    <xf numFmtId="4" fontId="1" fillId="0" borderId="1" xfId="0" applyNumberFormat="1" applyFont="1" applyFill="1" applyBorder="1" applyAlignment="1">
      <alignment/>
    </xf>
    <xf numFmtId="4" fontId="0" fillId="0" borderId="1" xfId="0" applyNumberFormat="1" applyBorder="1" applyAlignment="1">
      <alignment/>
    </xf>
    <xf numFmtId="4" fontId="1" fillId="0" borderId="1" xfId="0" applyNumberFormat="1" applyFont="1" applyBorder="1" applyAlignment="1">
      <alignment/>
    </xf>
    <xf numFmtId="4" fontId="1" fillId="0" borderId="1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Font="1" applyFill="1" applyBorder="1" applyAlignment="1">
      <alignment/>
    </xf>
    <xf numFmtId="0" fontId="6" fillId="0" borderId="1" xfId="0" applyFont="1" applyBorder="1" applyAlignment="1">
      <alignment/>
    </xf>
    <xf numFmtId="4" fontId="6" fillId="0" borderId="1" xfId="0" applyNumberFormat="1" applyFont="1" applyBorder="1" applyAlignment="1">
      <alignment/>
    </xf>
    <xf numFmtId="0" fontId="0" fillId="0" borderId="1" xfId="0" applyFont="1" applyFill="1" applyBorder="1" applyAlignment="1">
      <alignment horizontal="center"/>
    </xf>
    <xf numFmtId="0" fontId="7" fillId="0" borderId="1" xfId="0" applyFont="1" applyBorder="1" applyAlignment="1">
      <alignment/>
    </xf>
    <xf numFmtId="0" fontId="6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166" fontId="0" fillId="0" borderId="1" xfId="0" applyNumberFormat="1" applyFont="1" applyBorder="1" applyAlignment="1">
      <alignment horizontal="center"/>
    </xf>
    <xf numFmtId="166" fontId="0" fillId="0" borderId="1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Font="1" applyAlignment="1">
      <alignment horizontal="left" wrapText="1"/>
    </xf>
    <xf numFmtId="167" fontId="0" fillId="0" borderId="1" xfId="0" applyNumberFormat="1" applyBorder="1" applyAlignment="1">
      <alignment horizontal="right" wrapText="1"/>
    </xf>
    <xf numFmtId="167" fontId="1" fillId="0" borderId="1" xfId="0" applyNumberFormat="1" applyFont="1" applyBorder="1" applyAlignment="1">
      <alignment horizontal="right" wrapText="1"/>
    </xf>
    <xf numFmtId="0" fontId="1" fillId="0" borderId="0" xfId="0" applyFont="1" applyBorder="1" applyAlignment="1">
      <alignment horizontal="center"/>
    </xf>
    <xf numFmtId="3" fontId="0" fillId="0" borderId="1" xfId="0" applyNumberFormat="1" applyFont="1" applyBorder="1" applyAlignment="1">
      <alignment/>
    </xf>
    <xf numFmtId="0" fontId="0" fillId="0" borderId="1" xfId="0" applyBorder="1" applyAlignment="1">
      <alignment horizontal="center"/>
    </xf>
    <xf numFmtId="0" fontId="0" fillId="2" borderId="0" xfId="0" applyFill="1" applyAlignment="1">
      <alignment horizontal="left" wrapText="1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0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/>
    </xf>
    <xf numFmtId="4" fontId="0" fillId="0" borderId="0" xfId="0" applyNumberFormat="1" applyFont="1" applyBorder="1" applyAlignment="1">
      <alignment/>
    </xf>
    <xf numFmtId="4" fontId="1" fillId="0" borderId="0" xfId="0" applyNumberFormat="1" applyFont="1" applyFill="1" applyBorder="1" applyAlignment="1">
      <alignment/>
    </xf>
    <xf numFmtId="4" fontId="0" fillId="0" borderId="1" xfId="0" applyNumberFormat="1" applyFont="1" applyFill="1" applyBorder="1" applyAlignment="1">
      <alignment horizontal="left"/>
    </xf>
    <xf numFmtId="4" fontId="0" fillId="0" borderId="0" xfId="0" applyNumberFormat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 wrapText="1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4" fontId="0" fillId="0" borderId="2" xfId="0" applyNumberFormat="1" applyFont="1" applyBorder="1" applyAlignment="1">
      <alignment horizontal="left"/>
    </xf>
    <xf numFmtId="4" fontId="0" fillId="0" borderId="3" xfId="0" applyNumberFormat="1" applyFont="1" applyBorder="1" applyAlignment="1">
      <alignment horizontal="left"/>
    </xf>
    <xf numFmtId="4" fontId="0" fillId="0" borderId="2" xfId="0" applyNumberFormat="1" applyFont="1" applyFill="1" applyBorder="1" applyAlignment="1">
      <alignment horizontal="left"/>
    </xf>
    <xf numFmtId="4" fontId="0" fillId="0" borderId="3" xfId="0" applyNumberFormat="1" applyFont="1" applyFill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0" xfId="0" applyAlignment="1">
      <alignment horizontal="left" wrapText="1"/>
    </xf>
    <xf numFmtId="0" fontId="0" fillId="0" borderId="1" xfId="0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left"/>
    </xf>
    <xf numFmtId="0" fontId="0" fillId="0" borderId="0" xfId="0" applyFont="1" applyAlignment="1">
      <alignment horizontal="left" wrapText="1"/>
    </xf>
    <xf numFmtId="4" fontId="0" fillId="0" borderId="1" xfId="0" applyNumberFormat="1" applyFont="1" applyFill="1" applyBorder="1" applyAlignment="1">
      <alignment horizontal="left"/>
    </xf>
    <xf numFmtId="0" fontId="8" fillId="0" borderId="0" xfId="0" applyFont="1" applyBorder="1" applyAlignment="1">
      <alignment horizontal="left" wrapText="1"/>
    </xf>
    <xf numFmtId="4" fontId="0" fillId="0" borderId="1" xfId="0" applyNumberFormat="1" applyFont="1" applyBorder="1" applyAlignment="1">
      <alignment horizontal="left" wrapText="1"/>
    </xf>
    <xf numFmtId="0" fontId="9" fillId="0" borderId="0" xfId="0" applyFont="1" applyAlignment="1">
      <alignment/>
    </xf>
    <xf numFmtId="0" fontId="0" fillId="0" borderId="1" xfId="0" applyBorder="1" applyAlignment="1">
      <alignment horizontal="left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8"/>
  <sheetViews>
    <sheetView tabSelected="1" workbookViewId="0" topLeftCell="A1">
      <selection activeCell="A289" sqref="A289"/>
    </sheetView>
  </sheetViews>
  <sheetFormatPr defaultColWidth="9.00390625" defaultRowHeight="12.75"/>
  <cols>
    <col min="1" max="1" width="44.125" style="0" bestFit="1" customWidth="1"/>
    <col min="2" max="2" width="19.75390625" style="0" customWidth="1"/>
    <col min="3" max="3" width="15.75390625" style="0" bestFit="1" customWidth="1"/>
    <col min="4" max="4" width="13.50390625" style="0" bestFit="1" customWidth="1"/>
    <col min="5" max="5" width="13.75390625" style="0" bestFit="1" customWidth="1"/>
    <col min="6" max="6" width="18.50390625" style="0" customWidth="1"/>
    <col min="7" max="7" width="10.125" style="0" hidden="1" customWidth="1"/>
  </cols>
  <sheetData>
    <row r="1" spans="1:7" ht="12.75">
      <c r="A1" s="87" t="s">
        <v>251</v>
      </c>
      <c r="B1" s="87"/>
      <c r="C1" s="87"/>
      <c r="D1" s="87"/>
      <c r="E1" s="87"/>
      <c r="F1" s="87"/>
      <c r="G1" s="87"/>
    </row>
    <row r="2" spans="1:7" ht="12.75">
      <c r="A2" s="87"/>
      <c r="B2" s="87"/>
      <c r="C2" s="87"/>
      <c r="D2" s="87"/>
      <c r="E2" s="87"/>
      <c r="F2" s="87"/>
      <c r="G2" s="87"/>
    </row>
    <row r="3" spans="1:7" ht="31.5" customHeight="1">
      <c r="A3" s="87"/>
      <c r="B3" s="87"/>
      <c r="C3" s="87"/>
      <c r="D3" s="87"/>
      <c r="E3" s="87"/>
      <c r="F3" s="87"/>
      <c r="G3" s="87"/>
    </row>
    <row r="4" spans="1:7" ht="27.75" customHeight="1">
      <c r="A4" s="88" t="s">
        <v>248</v>
      </c>
      <c r="B4" s="88"/>
      <c r="C4" s="88"/>
      <c r="D4" s="88"/>
      <c r="E4" s="88"/>
      <c r="F4" s="88"/>
      <c r="G4" s="88"/>
    </row>
    <row r="5" spans="1:7" ht="21.75" customHeight="1">
      <c r="A5" s="10"/>
      <c r="B5" s="10"/>
      <c r="C5" s="10"/>
      <c r="D5" s="10"/>
      <c r="E5" s="10"/>
      <c r="F5" s="10"/>
      <c r="G5" s="10"/>
    </row>
    <row r="6" spans="1:7" ht="17.25" customHeight="1">
      <c r="A6" s="68" t="s">
        <v>252</v>
      </c>
      <c r="B6" s="68"/>
      <c r="C6" s="68"/>
      <c r="D6" s="68"/>
      <c r="E6" s="68"/>
      <c r="F6" s="68"/>
      <c r="G6" s="68"/>
    </row>
    <row r="7" spans="1:7" ht="15" customHeight="1">
      <c r="A7" s="11"/>
      <c r="B7" s="11"/>
      <c r="C7" s="11"/>
      <c r="D7" s="11"/>
      <c r="E7" s="11"/>
      <c r="F7" s="11"/>
      <c r="G7" s="11"/>
    </row>
    <row r="8" spans="1:7" ht="12.75">
      <c r="A8" s="68" t="s">
        <v>175</v>
      </c>
      <c r="B8" s="68"/>
      <c r="C8" s="68"/>
      <c r="D8" s="68"/>
      <c r="E8" s="68"/>
      <c r="F8" s="68"/>
      <c r="G8" s="68"/>
    </row>
    <row r="9" spans="1:7" ht="12.75">
      <c r="A9" s="68" t="s">
        <v>176</v>
      </c>
      <c r="B9" s="68"/>
      <c r="C9" s="68"/>
      <c r="D9" s="68"/>
      <c r="E9" s="68"/>
      <c r="F9" s="68"/>
      <c r="G9" s="68"/>
    </row>
    <row r="10" spans="1:7" ht="12.75">
      <c r="A10" s="68"/>
      <c r="B10" s="68"/>
      <c r="C10" s="68"/>
      <c r="D10" s="68"/>
      <c r="E10" s="68"/>
      <c r="F10" s="68"/>
      <c r="G10" s="68"/>
    </row>
    <row r="11" spans="1:7" ht="12.75">
      <c r="A11" s="11"/>
      <c r="B11" s="11"/>
      <c r="C11" s="11"/>
      <c r="D11" s="11"/>
      <c r="E11" s="11"/>
      <c r="F11" s="11"/>
      <c r="G11" s="11"/>
    </row>
    <row r="12" s="74" customFormat="1" ht="15">
      <c r="A12" s="73" t="s">
        <v>180</v>
      </c>
    </row>
    <row r="13" spans="1:6" ht="12.75">
      <c r="A13" s="7"/>
      <c r="B13" s="3" t="s">
        <v>115</v>
      </c>
      <c r="C13" s="3" t="s">
        <v>127</v>
      </c>
      <c r="D13" s="3" t="s">
        <v>177</v>
      </c>
      <c r="E13" s="2"/>
      <c r="F13" s="2"/>
    </row>
    <row r="14" spans="1:4" ht="12.75">
      <c r="A14" s="7" t="s">
        <v>0</v>
      </c>
      <c r="B14" s="5">
        <v>20665793.4</v>
      </c>
      <c r="C14" s="5">
        <v>17419298.98</v>
      </c>
      <c r="D14" s="5">
        <v>17650625.52</v>
      </c>
    </row>
    <row r="15" spans="1:4" ht="12.75">
      <c r="A15" s="7" t="s">
        <v>1</v>
      </c>
      <c r="B15" s="5">
        <v>17922273.17</v>
      </c>
      <c r="C15" s="5">
        <v>12104607.77</v>
      </c>
      <c r="D15" s="5">
        <v>14578090.06</v>
      </c>
    </row>
    <row r="16" spans="1:4" ht="12.75">
      <c r="A16" s="4" t="s">
        <v>85</v>
      </c>
      <c r="B16" s="5">
        <v>2743520.23</v>
      </c>
      <c r="C16" s="5">
        <v>5314691.21</v>
      </c>
      <c r="D16" s="5">
        <v>3072535.46</v>
      </c>
    </row>
    <row r="18" s="73" customFormat="1" ht="15">
      <c r="A18" s="73" t="s">
        <v>181</v>
      </c>
    </row>
    <row r="19" spans="1:6" ht="12.75">
      <c r="A19" s="7" t="s">
        <v>84</v>
      </c>
      <c r="B19" s="38" t="s">
        <v>2</v>
      </c>
      <c r="C19" s="3" t="s">
        <v>3</v>
      </c>
      <c r="D19" s="3" t="s">
        <v>3</v>
      </c>
      <c r="E19" s="3" t="s">
        <v>4</v>
      </c>
      <c r="F19" s="3" t="s">
        <v>5</v>
      </c>
    </row>
    <row r="20" spans="1:6" ht="12.75">
      <c r="A20" s="9"/>
      <c r="B20" s="38" t="s">
        <v>182</v>
      </c>
      <c r="C20" s="3" t="s">
        <v>6</v>
      </c>
      <c r="D20" s="3" t="s">
        <v>7</v>
      </c>
      <c r="E20" s="9"/>
      <c r="F20" s="9"/>
    </row>
    <row r="21" spans="1:6" ht="12.75">
      <c r="A21" s="4" t="s">
        <v>78</v>
      </c>
      <c r="B21" s="5">
        <v>15887466.11</v>
      </c>
      <c r="C21" s="5">
        <v>14143000</v>
      </c>
      <c r="D21" s="5">
        <v>14293000</v>
      </c>
      <c r="E21" s="5">
        <v>112.33448426783568</v>
      </c>
      <c r="F21" s="5">
        <v>111.15557342755193</v>
      </c>
    </row>
    <row r="22" spans="1:6" ht="12.75">
      <c r="A22" s="4" t="s">
        <v>79</v>
      </c>
      <c r="B22" s="5">
        <v>1165395.41</v>
      </c>
      <c r="C22" s="5">
        <v>906000</v>
      </c>
      <c r="D22" s="5">
        <v>1008000</v>
      </c>
      <c r="E22" s="5">
        <v>128.63083995584986</v>
      </c>
      <c r="F22" s="5">
        <v>115.6146240079365</v>
      </c>
    </row>
    <row r="23" spans="1:6" ht="12.75">
      <c r="A23" s="4" t="s">
        <v>80</v>
      </c>
      <c r="B23" s="5">
        <v>28000</v>
      </c>
      <c r="C23" s="5">
        <v>30000</v>
      </c>
      <c r="D23" s="5">
        <v>30000</v>
      </c>
      <c r="E23" s="5">
        <v>93.33333333333333</v>
      </c>
      <c r="F23" s="5">
        <v>93.33333333333333</v>
      </c>
    </row>
    <row r="24" spans="1:6" ht="12.75">
      <c r="A24" s="4" t="s">
        <v>81</v>
      </c>
      <c r="B24" s="5">
        <v>569764</v>
      </c>
      <c r="C24" s="5">
        <v>21000</v>
      </c>
      <c r="D24" s="5">
        <v>571200</v>
      </c>
      <c r="E24" s="5">
        <v>2713.1619047619047</v>
      </c>
      <c r="F24" s="5">
        <v>99.74859943977592</v>
      </c>
    </row>
    <row r="25" spans="1:6" ht="12.75">
      <c r="A25" s="7" t="s">
        <v>116</v>
      </c>
      <c r="B25" s="8">
        <v>17650625.52</v>
      </c>
      <c r="C25" s="8">
        <v>15100000</v>
      </c>
      <c r="D25" s="8">
        <v>15902200</v>
      </c>
      <c r="E25" s="8">
        <v>116.89155973509934</v>
      </c>
      <c r="F25" s="8">
        <v>110.99486561607827</v>
      </c>
    </row>
    <row r="26" spans="1:6" ht="12.75">
      <c r="A26" s="4" t="s">
        <v>82</v>
      </c>
      <c r="B26" s="5">
        <v>6509928.86</v>
      </c>
      <c r="C26" s="5">
        <v>9860000</v>
      </c>
      <c r="D26" s="5">
        <v>8806200</v>
      </c>
      <c r="E26" s="5">
        <v>66.02361926977687</v>
      </c>
      <c r="F26" s="5">
        <v>73.92438123140515</v>
      </c>
    </row>
    <row r="27" spans="1:6" ht="12.75">
      <c r="A27" s="4" t="s">
        <v>83</v>
      </c>
      <c r="B27" s="5">
        <v>8068161.2</v>
      </c>
      <c r="C27" s="5">
        <v>10440000</v>
      </c>
      <c r="D27" s="5">
        <v>12296000</v>
      </c>
      <c r="E27" s="5">
        <v>77.28123754789273</v>
      </c>
      <c r="F27" s="5">
        <v>65.61614508783344</v>
      </c>
    </row>
    <row r="28" spans="1:6" ht="12.75">
      <c r="A28" s="7" t="s">
        <v>117</v>
      </c>
      <c r="B28" s="8">
        <v>14578090.06</v>
      </c>
      <c r="C28" s="8">
        <v>20300000</v>
      </c>
      <c r="D28" s="8">
        <v>21102200</v>
      </c>
      <c r="E28" s="8">
        <v>71.8132515270936</v>
      </c>
      <c r="F28" s="8">
        <v>69.08327122290567</v>
      </c>
    </row>
    <row r="29" spans="1:6" ht="12.75">
      <c r="A29" s="24"/>
      <c r="B29" s="25"/>
      <c r="C29" s="26"/>
      <c r="D29" s="26"/>
      <c r="E29" s="26"/>
      <c r="F29" s="26"/>
    </row>
    <row r="30" spans="1:6" ht="12.75">
      <c r="A30" s="7" t="s">
        <v>0</v>
      </c>
      <c r="B30" s="5">
        <v>105926</v>
      </c>
      <c r="C30" s="5">
        <v>30000</v>
      </c>
      <c r="D30" s="5">
        <v>108000</v>
      </c>
      <c r="E30" s="5">
        <v>353.08666666666664</v>
      </c>
      <c r="F30" s="5">
        <v>98.07962962962964</v>
      </c>
    </row>
    <row r="31" spans="1:6" ht="12.75">
      <c r="A31" s="7" t="s">
        <v>1</v>
      </c>
      <c r="B31" s="5">
        <v>8068161.2</v>
      </c>
      <c r="C31" s="5">
        <v>10440000</v>
      </c>
      <c r="D31" s="5">
        <v>12296000</v>
      </c>
      <c r="E31" s="5">
        <v>77.28123754789272</v>
      </c>
      <c r="F31" s="5">
        <v>65.61614508783344</v>
      </c>
    </row>
    <row r="32" spans="1:6" ht="12.75">
      <c r="A32" s="4" t="s">
        <v>178</v>
      </c>
      <c r="B32" s="8">
        <v>-7962235.2</v>
      </c>
      <c r="C32" s="8">
        <v>-10410000</v>
      </c>
      <c r="D32" s="8">
        <v>-12188000</v>
      </c>
      <c r="E32" s="9"/>
      <c r="F32" s="9"/>
    </row>
    <row r="33" spans="1:6" ht="0" customHeight="1" hidden="1">
      <c r="A33" s="23"/>
      <c r="B33" s="22"/>
      <c r="C33" s="22"/>
      <c r="D33" s="22"/>
      <c r="E33" s="22"/>
      <c r="F33" s="22"/>
    </row>
    <row r="34" spans="1:7" ht="29.25" customHeight="1">
      <c r="A34" s="59" t="s">
        <v>249</v>
      </c>
      <c r="B34" s="59"/>
      <c r="C34" s="59"/>
      <c r="D34" s="59"/>
      <c r="E34" s="59"/>
      <c r="F34" s="59"/>
      <c r="G34" s="59"/>
    </row>
    <row r="35" spans="1:7" ht="20.25" customHeight="1">
      <c r="A35" s="83" t="s">
        <v>250</v>
      </c>
      <c r="B35" s="59"/>
      <c r="C35" s="59"/>
      <c r="D35" s="59"/>
      <c r="E35" s="59"/>
      <c r="F35" s="59"/>
      <c r="G35" s="59"/>
    </row>
    <row r="36" spans="1:7" ht="12.75">
      <c r="A36" s="35" t="s">
        <v>183</v>
      </c>
      <c r="B36" s="35"/>
      <c r="C36" s="35"/>
      <c r="D36" s="35"/>
      <c r="E36" s="35"/>
      <c r="F36" s="35"/>
      <c r="G36" s="35"/>
    </row>
    <row r="37" spans="1:7" ht="12.75">
      <c r="A37" s="59" t="s">
        <v>184</v>
      </c>
      <c r="B37" s="59"/>
      <c r="C37" s="35"/>
      <c r="D37" s="35"/>
      <c r="E37" s="35"/>
      <c r="F37" s="35"/>
      <c r="G37" s="35"/>
    </row>
    <row r="38" spans="1:7" ht="12.75">
      <c r="A38" s="35" t="s">
        <v>185</v>
      </c>
      <c r="B38" s="35"/>
      <c r="C38" s="35"/>
      <c r="D38" s="35"/>
      <c r="E38" s="35"/>
      <c r="F38" s="35"/>
      <c r="G38" s="35"/>
    </row>
    <row r="39" spans="1:7" ht="9" customHeight="1">
      <c r="A39" s="35"/>
      <c r="B39" s="35"/>
      <c r="C39" s="35"/>
      <c r="D39" s="35"/>
      <c r="E39" s="35"/>
      <c r="F39" s="35"/>
      <c r="G39" s="35"/>
    </row>
    <row r="40" spans="1:7" ht="12.75">
      <c r="A40" s="72" t="s">
        <v>216</v>
      </c>
      <c r="B40" s="72"/>
      <c r="C40" s="72"/>
      <c r="D40" s="72"/>
      <c r="E40" s="72"/>
      <c r="F40" s="72"/>
      <c r="G40" s="35"/>
    </row>
    <row r="41" spans="1:7" ht="12.75">
      <c r="A41" s="59" t="s">
        <v>217</v>
      </c>
      <c r="B41" s="59"/>
      <c r="C41" s="59"/>
      <c r="D41" s="59"/>
      <c r="E41" s="59"/>
      <c r="F41" s="59"/>
      <c r="G41" s="59"/>
    </row>
    <row r="42" spans="1:7" ht="12.75">
      <c r="A42" s="59" t="s">
        <v>219</v>
      </c>
      <c r="B42" s="59"/>
      <c r="C42" s="59"/>
      <c r="D42" s="59"/>
      <c r="E42" s="59"/>
      <c r="F42" s="59"/>
      <c r="G42" s="59"/>
    </row>
    <row r="43" spans="1:7" ht="12.75">
      <c r="A43" s="59" t="s">
        <v>220</v>
      </c>
      <c r="B43" s="59"/>
      <c r="C43" s="59"/>
      <c r="D43" s="59"/>
      <c r="E43" s="59"/>
      <c r="F43" s="59"/>
      <c r="G43" s="59"/>
    </row>
    <row r="44" spans="1:7" ht="12.75">
      <c r="A44" s="35"/>
      <c r="B44" s="35"/>
      <c r="C44" s="35"/>
      <c r="D44" s="35"/>
      <c r="E44" s="35"/>
      <c r="F44" s="35"/>
      <c r="G44" s="35"/>
    </row>
    <row r="45" spans="1:7" ht="12.75">
      <c r="A45" s="72" t="s">
        <v>221</v>
      </c>
      <c r="B45" s="72"/>
      <c r="C45" s="72"/>
      <c r="D45" s="72"/>
      <c r="E45" s="72"/>
      <c r="F45" s="72"/>
      <c r="G45" s="72"/>
    </row>
    <row r="46" spans="1:7" ht="12.75">
      <c r="A46" s="59" t="s">
        <v>231</v>
      </c>
      <c r="B46" s="59"/>
      <c r="C46" s="59"/>
      <c r="D46" s="59"/>
      <c r="E46" s="59"/>
      <c r="F46" s="59"/>
      <c r="G46" s="59"/>
    </row>
    <row r="47" spans="1:7" ht="5.25" customHeight="1">
      <c r="A47" s="35"/>
      <c r="B47" s="35"/>
      <c r="C47" s="35"/>
      <c r="D47" s="35"/>
      <c r="E47" s="35"/>
      <c r="F47" s="35"/>
      <c r="G47" s="35"/>
    </row>
    <row r="48" spans="1:7" ht="12.75">
      <c r="A48" s="69" t="s">
        <v>222</v>
      </c>
      <c r="B48" s="69"/>
      <c r="C48" s="43">
        <v>17650625.52</v>
      </c>
      <c r="D48" s="35"/>
      <c r="E48" s="35"/>
      <c r="F48" s="35"/>
      <c r="G48" s="35"/>
    </row>
    <row r="49" spans="1:7" ht="12.75">
      <c r="A49" s="69" t="s">
        <v>223</v>
      </c>
      <c r="B49" s="69"/>
      <c r="C49" s="43">
        <v>14578090.06</v>
      </c>
      <c r="D49" s="35"/>
      <c r="E49" s="35"/>
      <c r="F49" s="35"/>
      <c r="G49" s="35"/>
    </row>
    <row r="50" spans="1:7" ht="12.75">
      <c r="A50" s="69" t="s">
        <v>224</v>
      </c>
      <c r="B50" s="69"/>
      <c r="C50" s="43">
        <v>3072535.46</v>
      </c>
      <c r="D50" s="35"/>
      <c r="E50" s="35"/>
      <c r="F50" s="35"/>
      <c r="G50" s="35"/>
    </row>
    <row r="51" spans="1:7" ht="12.75">
      <c r="A51" s="35"/>
      <c r="B51" s="35"/>
      <c r="C51" s="35"/>
      <c r="D51" s="35"/>
      <c r="E51" s="35"/>
      <c r="F51" s="35"/>
      <c r="G51" s="35"/>
    </row>
    <row r="52" spans="1:7" ht="12.75">
      <c r="A52" s="72" t="s">
        <v>225</v>
      </c>
      <c r="B52" s="72"/>
      <c r="C52" s="72"/>
      <c r="D52" s="72"/>
      <c r="E52" s="72"/>
      <c r="F52" s="72"/>
      <c r="G52" s="72"/>
    </row>
    <row r="53" spans="1:7" ht="12.75">
      <c r="A53" s="35"/>
      <c r="B53" s="35"/>
      <c r="C53" s="35"/>
      <c r="D53" s="35"/>
      <c r="E53" s="35"/>
      <c r="F53" s="35"/>
      <c r="G53" s="35"/>
    </row>
    <row r="54" spans="1:7" ht="12.75">
      <c r="A54" s="69" t="s">
        <v>226</v>
      </c>
      <c r="B54" s="69"/>
      <c r="C54" s="43">
        <v>17617036.52</v>
      </c>
      <c r="D54" s="35"/>
      <c r="E54" s="35"/>
      <c r="F54" s="35"/>
      <c r="G54" s="35"/>
    </row>
    <row r="55" spans="1:7" ht="12.75">
      <c r="A55" s="69" t="s">
        <v>227</v>
      </c>
      <c r="B55" s="69"/>
      <c r="C55" s="43">
        <v>6367095.03</v>
      </c>
      <c r="D55" s="35"/>
      <c r="E55" s="35"/>
      <c r="F55" s="35"/>
      <c r="G55" s="35"/>
    </row>
    <row r="56" spans="1:7" ht="12.75">
      <c r="A56" s="69" t="s">
        <v>228</v>
      </c>
      <c r="B56" s="69"/>
      <c r="C56" s="43">
        <v>11249941.49</v>
      </c>
      <c r="D56" s="35"/>
      <c r="E56" s="35"/>
      <c r="F56" s="35"/>
      <c r="G56" s="35"/>
    </row>
    <row r="57" spans="1:7" ht="12.75">
      <c r="A57" s="69" t="s">
        <v>229</v>
      </c>
      <c r="B57" s="69"/>
      <c r="C57" s="43">
        <v>149530</v>
      </c>
      <c r="D57" s="35"/>
      <c r="E57" s="35"/>
      <c r="F57" s="35"/>
      <c r="G57" s="35"/>
    </row>
    <row r="58" spans="1:7" ht="12.75">
      <c r="A58" s="70" t="s">
        <v>230</v>
      </c>
      <c r="B58" s="71"/>
      <c r="C58" s="44">
        <v>11100411.49</v>
      </c>
      <c r="D58" s="35"/>
      <c r="E58" s="35"/>
      <c r="F58" s="35"/>
      <c r="G58" s="35"/>
    </row>
    <row r="59" spans="1:7" ht="12.75">
      <c r="A59" s="35"/>
      <c r="B59" s="35"/>
      <c r="C59" s="35"/>
      <c r="D59" s="35"/>
      <c r="E59" s="35"/>
      <c r="F59" s="35"/>
      <c r="G59" s="35"/>
    </row>
    <row r="60" s="74" customFormat="1" ht="15">
      <c r="A60" s="73" t="s">
        <v>186</v>
      </c>
    </row>
    <row r="61" spans="1:6" ht="12.75">
      <c r="A61" s="7" t="s">
        <v>61</v>
      </c>
      <c r="B61" s="3" t="s">
        <v>2</v>
      </c>
      <c r="C61" s="3" t="s">
        <v>3</v>
      </c>
      <c r="D61" s="3" t="s">
        <v>3</v>
      </c>
      <c r="E61" s="3" t="s">
        <v>4</v>
      </c>
      <c r="F61" s="3" t="s">
        <v>5</v>
      </c>
    </row>
    <row r="62" spans="1:6" ht="12.75">
      <c r="A62" s="9"/>
      <c r="B62" s="9"/>
      <c r="C62" s="3" t="s">
        <v>6</v>
      </c>
      <c r="D62" s="3" t="s">
        <v>7</v>
      </c>
      <c r="E62" s="9"/>
      <c r="F62" s="9"/>
    </row>
    <row r="63" spans="1:6" ht="12.75">
      <c r="A63" s="4" t="s">
        <v>62</v>
      </c>
      <c r="B63" s="5">
        <v>-2774660.46</v>
      </c>
      <c r="C63" s="5">
        <v>5515000</v>
      </c>
      <c r="D63" s="5">
        <v>5515000</v>
      </c>
      <c r="E63" s="5">
        <v>-50.31115974614687</v>
      </c>
      <c r="F63" s="5">
        <v>-50.31115974614687</v>
      </c>
    </row>
    <row r="64" spans="1:6" ht="12.75">
      <c r="A64" s="4" t="s">
        <v>128</v>
      </c>
      <c r="B64" s="5">
        <v>758660.93</v>
      </c>
      <c r="C64" s="9"/>
      <c r="D64" s="9"/>
      <c r="E64" s="9"/>
      <c r="F64" s="9"/>
    </row>
    <row r="65" spans="1:6" ht="12.75">
      <c r="A65" s="4" t="s">
        <v>129</v>
      </c>
      <c r="B65" s="5">
        <v>-758660.93</v>
      </c>
      <c r="C65" s="9"/>
      <c r="D65" s="9"/>
      <c r="E65" s="9"/>
      <c r="F65" s="9"/>
    </row>
    <row r="66" spans="1:6" ht="12.75">
      <c r="A66" s="4" t="s">
        <v>63</v>
      </c>
      <c r="B66" s="5">
        <v>-314800</v>
      </c>
      <c r="C66" s="5">
        <v>-315000</v>
      </c>
      <c r="D66" s="5">
        <v>-315000</v>
      </c>
      <c r="E66" s="5">
        <v>99.93650793650794</v>
      </c>
      <c r="F66" s="5">
        <v>99.93650793650794</v>
      </c>
    </row>
    <row r="67" spans="1:6" ht="12.75">
      <c r="A67" s="4" t="s">
        <v>64</v>
      </c>
      <c r="B67" s="5">
        <v>16925</v>
      </c>
      <c r="C67" s="9"/>
      <c r="D67" s="9"/>
      <c r="E67" s="9"/>
      <c r="F67" s="9"/>
    </row>
    <row r="68" spans="1:6" ht="12.75">
      <c r="A68" s="7" t="s">
        <v>65</v>
      </c>
      <c r="B68" s="8">
        <v>-3072535.46</v>
      </c>
      <c r="C68" s="8">
        <v>5200000</v>
      </c>
      <c r="D68" s="8">
        <v>5200000</v>
      </c>
      <c r="E68" s="8">
        <v>-59.087220384615385</v>
      </c>
      <c r="F68" s="5">
        <v>-59.087220384615385</v>
      </c>
    </row>
    <row r="69" spans="1:6" ht="3" customHeight="1">
      <c r="A69" s="14"/>
      <c r="B69" s="15"/>
      <c r="C69" s="15"/>
      <c r="D69" s="15"/>
      <c r="E69" s="15"/>
      <c r="F69" s="15"/>
    </row>
    <row r="70" s="74" customFormat="1" ht="18.75" customHeight="1">
      <c r="A70" s="73" t="s">
        <v>187</v>
      </c>
    </row>
    <row r="71" spans="1:6" ht="12.75">
      <c r="A71" s="7" t="s">
        <v>66</v>
      </c>
      <c r="B71" s="3" t="s">
        <v>115</v>
      </c>
      <c r="C71" s="3" t="s">
        <v>127</v>
      </c>
      <c r="D71" s="3" t="s">
        <v>177</v>
      </c>
      <c r="E71" s="2"/>
      <c r="F71" s="2"/>
    </row>
    <row r="72" spans="1:4" ht="12.75">
      <c r="A72" s="27" t="s">
        <v>130</v>
      </c>
      <c r="B72" s="9"/>
      <c r="C72" s="5">
        <v>178705.7</v>
      </c>
      <c r="D72" s="5">
        <v>94679.9</v>
      </c>
    </row>
    <row r="73" spans="1:4" ht="12.75">
      <c r="A73" s="27" t="s">
        <v>169</v>
      </c>
      <c r="B73" s="5">
        <v>318440</v>
      </c>
      <c r="C73" s="5">
        <v>194700</v>
      </c>
      <c r="D73" s="5">
        <v>314384</v>
      </c>
    </row>
    <row r="74" spans="1:4" ht="12.75">
      <c r="A74" s="27" t="s">
        <v>168</v>
      </c>
      <c r="B74" s="5">
        <v>392066.2</v>
      </c>
      <c r="C74" s="5">
        <v>26643</v>
      </c>
      <c r="D74" s="5">
        <v>35850</v>
      </c>
    </row>
    <row r="75" spans="1:4" ht="12.75">
      <c r="A75" s="27" t="s">
        <v>196</v>
      </c>
      <c r="B75" s="9"/>
      <c r="C75" s="9"/>
      <c r="D75" s="5">
        <v>42000</v>
      </c>
    </row>
    <row r="76" spans="1:4" ht="12.75">
      <c r="A76" s="7" t="s">
        <v>8</v>
      </c>
      <c r="B76" s="8">
        <v>710506.2</v>
      </c>
      <c r="C76" s="8">
        <v>400048.7</v>
      </c>
      <c r="D76" s="8">
        <v>486913.9</v>
      </c>
    </row>
    <row r="77" spans="1:4" ht="12.75">
      <c r="A77" s="7" t="s">
        <v>131</v>
      </c>
      <c r="B77" s="9"/>
      <c r="C77" s="8">
        <v>-106459.7</v>
      </c>
      <c r="D77" s="8">
        <v>-99082.5</v>
      </c>
    </row>
    <row r="78" s="74" customFormat="1" ht="38.25" customHeight="1">
      <c r="A78" s="73" t="s">
        <v>188</v>
      </c>
    </row>
    <row r="79" spans="1:6" ht="12.75">
      <c r="A79" s="7" t="s">
        <v>66</v>
      </c>
      <c r="B79" s="3" t="s">
        <v>115</v>
      </c>
      <c r="C79" s="3" t="s">
        <v>127</v>
      </c>
      <c r="D79" s="3" t="s">
        <v>177</v>
      </c>
      <c r="E79" s="2"/>
      <c r="F79" s="2"/>
    </row>
    <row r="80" spans="1:4" ht="12.75">
      <c r="A80" s="27" t="s">
        <v>132</v>
      </c>
      <c r="B80" s="9"/>
      <c r="C80" s="5">
        <v>110541.35</v>
      </c>
      <c r="D80" s="5">
        <v>117922.52</v>
      </c>
    </row>
    <row r="81" spans="1:4" ht="12.75">
      <c r="A81" s="27" t="s">
        <v>67</v>
      </c>
      <c r="B81" s="5">
        <v>98726</v>
      </c>
      <c r="C81" s="5">
        <v>78159</v>
      </c>
      <c r="D81" s="5">
        <v>90075</v>
      </c>
    </row>
    <row r="82" spans="1:4" ht="12.75">
      <c r="A82" s="27" t="s">
        <v>170</v>
      </c>
      <c r="B82" s="5">
        <v>54914</v>
      </c>
      <c r="C82" s="5">
        <v>52751</v>
      </c>
      <c r="D82" s="5">
        <v>59213</v>
      </c>
    </row>
    <row r="83" spans="1:4" ht="12.75">
      <c r="A83" s="27" t="s">
        <v>133</v>
      </c>
      <c r="B83" s="5">
        <v>12515</v>
      </c>
      <c r="C83" s="5">
        <v>13487</v>
      </c>
      <c r="D83" s="5">
        <v>13471</v>
      </c>
    </row>
    <row r="84" spans="1:4" ht="12.75">
      <c r="A84" s="27" t="s">
        <v>134</v>
      </c>
      <c r="B84" s="9"/>
      <c r="C84" s="5">
        <v>18764</v>
      </c>
      <c r="D84" s="5">
        <v>2180</v>
      </c>
    </row>
    <row r="85" spans="1:4" ht="12.75">
      <c r="A85" s="27" t="s">
        <v>171</v>
      </c>
      <c r="B85" s="5">
        <v>30306</v>
      </c>
      <c r="C85" s="5">
        <v>39667</v>
      </c>
      <c r="D85" s="5">
        <v>38230</v>
      </c>
    </row>
    <row r="86" spans="1:4" ht="12.75">
      <c r="A86" s="7" t="s">
        <v>8</v>
      </c>
      <c r="B86" s="8">
        <v>196461</v>
      </c>
      <c r="C86" s="8">
        <v>313369.35</v>
      </c>
      <c r="D86" s="8">
        <v>321091.52</v>
      </c>
    </row>
    <row r="87" spans="1:6" ht="7.5" customHeight="1">
      <c r="A87" s="1"/>
      <c r="B87" s="2"/>
      <c r="C87" s="2"/>
      <c r="D87" s="2"/>
      <c r="E87" s="2"/>
      <c r="F87" s="2"/>
    </row>
    <row r="88" s="74" customFormat="1" ht="30" customHeight="1">
      <c r="A88" s="73" t="s">
        <v>189</v>
      </c>
    </row>
    <row r="89" spans="1:6" ht="12.75">
      <c r="A89" s="7" t="s">
        <v>68</v>
      </c>
      <c r="B89" s="3" t="s">
        <v>115</v>
      </c>
      <c r="C89" s="3" t="s">
        <v>127</v>
      </c>
      <c r="D89" s="3" t="s">
        <v>177</v>
      </c>
      <c r="E89" s="2"/>
      <c r="F89" s="2"/>
    </row>
    <row r="90" spans="1:4" ht="12.75">
      <c r="A90" s="12" t="s">
        <v>190</v>
      </c>
      <c r="B90" s="5">
        <v>3541700</v>
      </c>
      <c r="C90" s="5">
        <v>3226900</v>
      </c>
      <c r="D90" s="5">
        <v>2912100</v>
      </c>
    </row>
    <row r="91" spans="1:4" ht="12.75">
      <c r="A91" s="7" t="s">
        <v>8</v>
      </c>
      <c r="B91" s="8">
        <v>3541700</v>
      </c>
      <c r="C91" s="8">
        <v>3226900</v>
      </c>
      <c r="D91" s="8">
        <v>2912100</v>
      </c>
    </row>
    <row r="92" spans="1:4" ht="12.75">
      <c r="A92" s="14"/>
      <c r="B92" s="15"/>
      <c r="C92" s="15"/>
      <c r="D92" s="15"/>
    </row>
    <row r="93" ht="5.25" customHeight="1"/>
    <row r="94" s="74" customFormat="1" ht="24" customHeight="1">
      <c r="A94" s="73" t="s">
        <v>191</v>
      </c>
    </row>
    <row r="95" spans="1:6" ht="12.75">
      <c r="A95" s="7" t="s">
        <v>87</v>
      </c>
      <c r="B95" s="3" t="s">
        <v>69</v>
      </c>
      <c r="C95" s="3" t="s">
        <v>70</v>
      </c>
      <c r="D95" s="2"/>
      <c r="E95" s="2"/>
      <c r="F95" s="2"/>
    </row>
    <row r="96" spans="1:3" ht="12.75">
      <c r="A96" s="4" t="s">
        <v>88</v>
      </c>
      <c r="B96" s="5">
        <v>12266676.76</v>
      </c>
      <c r="C96" s="5">
        <v>15795936.34</v>
      </c>
    </row>
    <row r="97" spans="1:3" ht="12.75">
      <c r="A97" s="4" t="s">
        <v>89</v>
      </c>
      <c r="B97" s="5">
        <v>755125.13</v>
      </c>
      <c r="C97" s="5">
        <v>0</v>
      </c>
    </row>
    <row r="98" spans="1:3" ht="12.75">
      <c r="A98" s="4" t="s">
        <v>90</v>
      </c>
      <c r="B98" s="5">
        <v>854.3</v>
      </c>
      <c r="C98" s="5">
        <v>1380.31</v>
      </c>
    </row>
    <row r="99" spans="1:3" ht="12.75">
      <c r="A99" s="7" t="s">
        <v>8</v>
      </c>
      <c r="B99" s="8">
        <f>SUM(B96:B98)</f>
        <v>13022656.190000001</v>
      </c>
      <c r="C99" s="8">
        <v>15797316.649999991</v>
      </c>
    </row>
    <row r="100" spans="1:3" ht="12.75">
      <c r="A100" s="14"/>
      <c r="B100" s="15"/>
      <c r="C100" s="15"/>
    </row>
    <row r="101" ht="10.5" customHeight="1"/>
    <row r="102" s="85" customFormat="1" ht="23.25" customHeight="1">
      <c r="A102" s="85" t="s">
        <v>192</v>
      </c>
    </row>
    <row r="103" spans="1:6" ht="12" customHeight="1">
      <c r="A103" s="7"/>
      <c r="B103" s="75" t="s">
        <v>93</v>
      </c>
      <c r="C103" s="75"/>
      <c r="D103" s="3" t="s">
        <v>193</v>
      </c>
      <c r="E103" s="3" t="s">
        <v>182</v>
      </c>
      <c r="F103" s="45"/>
    </row>
    <row r="104" spans="1:6" ht="12.75">
      <c r="A104" s="3" t="s">
        <v>91</v>
      </c>
      <c r="B104" s="75" t="s">
        <v>92</v>
      </c>
      <c r="C104" s="75"/>
      <c r="D104" s="20"/>
      <c r="E104" s="3"/>
      <c r="F104" s="45"/>
    </row>
    <row r="105" spans="1:6" ht="12.75">
      <c r="A105" s="39">
        <v>18</v>
      </c>
      <c r="B105" s="84" t="s">
        <v>94</v>
      </c>
      <c r="C105" s="84"/>
      <c r="D105" s="5">
        <v>81437.3</v>
      </c>
      <c r="E105" s="5">
        <v>81437.3</v>
      </c>
      <c r="F105" s="53"/>
    </row>
    <row r="106" spans="1:6" ht="12.75">
      <c r="A106" s="39">
        <v>19</v>
      </c>
      <c r="B106" s="28" t="s">
        <v>95</v>
      </c>
      <c r="C106" s="28"/>
      <c r="D106" s="5">
        <v>459860</v>
      </c>
      <c r="E106" s="5">
        <v>459860</v>
      </c>
      <c r="F106" s="53"/>
    </row>
    <row r="107" spans="1:6" ht="12.75">
      <c r="A107" s="39">
        <v>21</v>
      </c>
      <c r="B107" s="62" t="s">
        <v>96</v>
      </c>
      <c r="C107" s="63"/>
      <c r="D107" s="5">
        <v>72731127.9</v>
      </c>
      <c r="E107" s="5">
        <v>74309284.1</v>
      </c>
      <c r="F107" s="53"/>
    </row>
    <row r="108" spans="1:6" ht="12.75">
      <c r="A108" s="39">
        <v>22</v>
      </c>
      <c r="B108" s="28" t="s">
        <v>109</v>
      </c>
      <c r="C108" s="28"/>
      <c r="D108" s="5">
        <v>1093099</v>
      </c>
      <c r="E108" s="5">
        <v>1128981</v>
      </c>
      <c r="F108" s="53"/>
    </row>
    <row r="109" spans="1:6" ht="12.75">
      <c r="A109" s="39">
        <v>28</v>
      </c>
      <c r="B109" s="5" t="s">
        <v>97</v>
      </c>
      <c r="C109" s="5"/>
      <c r="D109" s="5">
        <v>1264104.56</v>
      </c>
      <c r="E109" s="5">
        <v>1588614.56</v>
      </c>
      <c r="F109" s="53"/>
    </row>
    <row r="110" spans="1:6" ht="12.75">
      <c r="A110" s="40">
        <v>31</v>
      </c>
      <c r="B110" s="82" t="s">
        <v>98</v>
      </c>
      <c r="C110" s="82"/>
      <c r="D110" s="13">
        <v>2695311.95</v>
      </c>
      <c r="E110" s="13">
        <v>2702596.67</v>
      </c>
      <c r="F110" s="26"/>
    </row>
    <row r="111" spans="1:6" ht="12.75">
      <c r="A111" s="40">
        <v>32</v>
      </c>
      <c r="B111" s="55" t="s">
        <v>126</v>
      </c>
      <c r="C111" s="55"/>
      <c r="D111" s="13">
        <v>2</v>
      </c>
      <c r="E111" s="13">
        <v>3</v>
      </c>
      <c r="F111" s="26"/>
    </row>
    <row r="112" spans="1:6" ht="12.75">
      <c r="A112" s="40">
        <v>42</v>
      </c>
      <c r="B112" s="13" t="s">
        <v>112</v>
      </c>
      <c r="C112" s="6"/>
      <c r="D112" s="13">
        <v>2831754.1</v>
      </c>
      <c r="E112" s="13">
        <v>9031299.1</v>
      </c>
      <c r="F112" s="26"/>
    </row>
    <row r="113" spans="1:6" ht="12.75">
      <c r="A113" s="40">
        <v>69</v>
      </c>
      <c r="B113" s="82" t="s">
        <v>99</v>
      </c>
      <c r="C113" s="82"/>
      <c r="D113" s="13">
        <v>422000</v>
      </c>
      <c r="E113" s="13">
        <v>422000</v>
      </c>
      <c r="F113" s="26"/>
    </row>
    <row r="114" spans="1:6" ht="12.75">
      <c r="A114" s="29">
        <v>112</v>
      </c>
      <c r="B114" s="82" t="s">
        <v>100</v>
      </c>
      <c r="C114" s="82"/>
      <c r="D114" s="13">
        <v>24724.72</v>
      </c>
      <c r="E114" s="13">
        <v>24724.72</v>
      </c>
      <c r="F114" s="26"/>
    </row>
    <row r="115" spans="1:6" ht="12.75">
      <c r="A115" s="29">
        <v>231</v>
      </c>
      <c r="B115" s="82" t="s">
        <v>103</v>
      </c>
      <c r="C115" s="82"/>
      <c r="D115" s="13">
        <v>12267531.06</v>
      </c>
      <c r="E115" s="13">
        <v>15797316.65</v>
      </c>
      <c r="F115" s="26"/>
    </row>
    <row r="116" spans="1:6" ht="12.75">
      <c r="A116" s="29">
        <v>244</v>
      </c>
      <c r="B116" s="55" t="s">
        <v>135</v>
      </c>
      <c r="C116" s="55"/>
      <c r="D116" s="13">
        <v>755125.13</v>
      </c>
      <c r="E116" s="13">
        <v>0</v>
      </c>
      <c r="F116" s="26"/>
    </row>
    <row r="117" spans="1:6" ht="12.75">
      <c r="A117" s="29">
        <v>263</v>
      </c>
      <c r="B117" s="13" t="s">
        <v>101</v>
      </c>
      <c r="C117" s="6"/>
      <c r="D117" s="13">
        <v>440</v>
      </c>
      <c r="E117" s="13">
        <v>456</v>
      </c>
      <c r="F117" s="26"/>
    </row>
    <row r="118" spans="1:6" ht="12.75">
      <c r="A118" s="29">
        <v>311</v>
      </c>
      <c r="B118" s="13" t="s">
        <v>136</v>
      </c>
      <c r="C118" s="6"/>
      <c r="D118" s="13">
        <v>285165.4</v>
      </c>
      <c r="E118" s="13">
        <v>193762.4</v>
      </c>
      <c r="F118" s="26"/>
    </row>
    <row r="119" spans="1:6" ht="12.75">
      <c r="A119" s="29">
        <v>314</v>
      </c>
      <c r="B119" s="13" t="s">
        <v>102</v>
      </c>
      <c r="C119" s="6"/>
      <c r="D119" s="13">
        <v>194700</v>
      </c>
      <c r="E119" s="13">
        <v>314384</v>
      </c>
      <c r="F119" s="26"/>
    </row>
    <row r="120" spans="1:6" ht="12.75">
      <c r="A120" s="29">
        <v>315</v>
      </c>
      <c r="B120" s="13" t="s">
        <v>137</v>
      </c>
      <c r="C120" s="6"/>
      <c r="D120" s="13">
        <v>26643</v>
      </c>
      <c r="E120" s="13">
        <v>35850</v>
      </c>
      <c r="F120" s="26"/>
    </row>
    <row r="121" spans="1:6" ht="12.75">
      <c r="A121" s="29">
        <v>346</v>
      </c>
      <c r="B121" s="13" t="s">
        <v>195</v>
      </c>
      <c r="C121" s="6"/>
      <c r="D121" s="13">
        <v>0</v>
      </c>
      <c r="E121" s="13">
        <v>42000</v>
      </c>
      <c r="F121" s="26"/>
    </row>
    <row r="122" spans="1:6" ht="12.75">
      <c r="A122" s="29">
        <v>385</v>
      </c>
      <c r="B122" s="64" t="s">
        <v>138</v>
      </c>
      <c r="C122" s="65"/>
      <c r="D122" s="13">
        <v>21600</v>
      </c>
      <c r="E122" s="13">
        <v>0</v>
      </c>
      <c r="F122" s="26"/>
    </row>
    <row r="123" spans="1:6" ht="12.75">
      <c r="A123" s="29">
        <v>388</v>
      </c>
      <c r="B123" s="64" t="s">
        <v>194</v>
      </c>
      <c r="C123" s="65"/>
      <c r="D123" s="13">
        <v>0</v>
      </c>
      <c r="E123" s="13">
        <v>10000</v>
      </c>
      <c r="F123" s="26"/>
    </row>
    <row r="124" spans="1:6" s="1" customFormat="1" ht="12.75">
      <c r="A124" s="16"/>
      <c r="B124" s="80" t="s">
        <v>104</v>
      </c>
      <c r="C124" s="80"/>
      <c r="D124" s="17">
        <f>SUM(D105:D123)</f>
        <v>95154626.12</v>
      </c>
      <c r="E124" s="17">
        <f>SUM(E105:E123)</f>
        <v>106142569.5</v>
      </c>
      <c r="F124" s="54"/>
    </row>
    <row r="125" ht="18" customHeight="1"/>
    <row r="126" s="85" customFormat="1" ht="23.25" customHeight="1">
      <c r="A126" s="85" t="s">
        <v>197</v>
      </c>
    </row>
    <row r="127" spans="1:6" ht="20.25" customHeight="1">
      <c r="A127" s="7"/>
      <c r="B127" s="75" t="s">
        <v>105</v>
      </c>
      <c r="C127" s="75"/>
      <c r="D127" s="3" t="s">
        <v>193</v>
      </c>
      <c r="E127" s="3" t="s">
        <v>182</v>
      </c>
      <c r="F127" s="45"/>
    </row>
    <row r="128" spans="1:6" ht="12.75">
      <c r="A128" s="3" t="s">
        <v>91</v>
      </c>
      <c r="B128" s="75" t="s">
        <v>92</v>
      </c>
      <c r="C128" s="75"/>
      <c r="D128" s="3"/>
      <c r="E128" s="3"/>
      <c r="F128" s="45"/>
    </row>
    <row r="129" spans="1:6" ht="12.75">
      <c r="A129" s="47">
        <v>401</v>
      </c>
      <c r="B129" s="66" t="s">
        <v>139</v>
      </c>
      <c r="C129" s="67"/>
      <c r="D129" s="18">
        <v>80450700.28</v>
      </c>
      <c r="E129" s="18">
        <v>80467426.72</v>
      </c>
      <c r="F129" s="56"/>
    </row>
    <row r="130" spans="1:6" ht="12.75">
      <c r="A130" s="47">
        <v>403</v>
      </c>
      <c r="B130" s="9" t="s">
        <v>198</v>
      </c>
      <c r="C130" s="6"/>
      <c r="D130" s="18">
        <v>0</v>
      </c>
      <c r="E130" s="18">
        <v>75328.48</v>
      </c>
      <c r="F130" s="56"/>
    </row>
    <row r="131" spans="1:6" ht="12.75">
      <c r="A131" s="47">
        <v>406</v>
      </c>
      <c r="B131" s="9" t="s">
        <v>140</v>
      </c>
      <c r="C131" s="6"/>
      <c r="D131" s="18">
        <v>-1627258.56</v>
      </c>
      <c r="E131" s="18">
        <v>-8892846.11</v>
      </c>
      <c r="F131" s="56"/>
    </row>
    <row r="132" spans="1:6" ht="12.75">
      <c r="A132" s="47">
        <v>432</v>
      </c>
      <c r="B132" s="51" t="s">
        <v>218</v>
      </c>
      <c r="C132" s="51"/>
      <c r="D132" s="18"/>
      <c r="E132" s="18">
        <v>11338913.49</v>
      </c>
      <c r="F132" s="56"/>
    </row>
    <row r="133" spans="1:6" ht="12.75">
      <c r="A133" s="47">
        <v>493</v>
      </c>
      <c r="B133" s="9" t="s">
        <v>141</v>
      </c>
      <c r="C133" s="6"/>
      <c r="D133" s="18">
        <v>11338913.49</v>
      </c>
      <c r="E133" s="18">
        <v>11100411.49</v>
      </c>
      <c r="F133" s="56"/>
    </row>
    <row r="134" spans="1:6" ht="12.75">
      <c r="A134" s="47">
        <v>451</v>
      </c>
      <c r="B134" s="86" t="s">
        <v>142</v>
      </c>
      <c r="C134" s="86"/>
      <c r="D134" s="6">
        <v>3226900</v>
      </c>
      <c r="E134" s="6">
        <v>2912100</v>
      </c>
      <c r="F134" s="25"/>
    </row>
    <row r="135" spans="1:6" ht="12.75">
      <c r="A135" s="47">
        <v>321</v>
      </c>
      <c r="B135" s="86" t="s">
        <v>143</v>
      </c>
      <c r="C135" s="86"/>
      <c r="D135" s="18">
        <v>110541.35</v>
      </c>
      <c r="E135" s="18">
        <v>117922.52</v>
      </c>
      <c r="F135" s="56"/>
    </row>
    <row r="136" spans="1:6" ht="12.75">
      <c r="A136" s="47">
        <v>331</v>
      </c>
      <c r="B136" s="86" t="s">
        <v>107</v>
      </c>
      <c r="C136" s="86"/>
      <c r="D136" s="18">
        <v>78159</v>
      </c>
      <c r="E136" s="18">
        <v>90075</v>
      </c>
      <c r="F136" s="56"/>
    </row>
    <row r="137" spans="1:6" ht="12.75">
      <c r="A137" s="47">
        <v>336</v>
      </c>
      <c r="B137" s="86" t="s">
        <v>108</v>
      </c>
      <c r="C137" s="86"/>
      <c r="D137" s="18">
        <v>52751</v>
      </c>
      <c r="E137" s="18">
        <v>59213</v>
      </c>
      <c r="F137" s="56"/>
    </row>
    <row r="138" spans="1:6" ht="12.75">
      <c r="A138" s="47">
        <v>342</v>
      </c>
      <c r="B138" s="86" t="s">
        <v>199</v>
      </c>
      <c r="C138" s="86"/>
      <c r="D138" s="18">
        <v>13487</v>
      </c>
      <c r="E138" s="18">
        <v>13471</v>
      </c>
      <c r="F138" s="56"/>
    </row>
    <row r="139" spans="1:6" ht="12.75">
      <c r="A139" s="47">
        <v>374</v>
      </c>
      <c r="B139" s="86" t="s">
        <v>144</v>
      </c>
      <c r="C139" s="86"/>
      <c r="D139" s="6">
        <v>18764</v>
      </c>
      <c r="E139" s="6">
        <v>2180</v>
      </c>
      <c r="F139" s="25"/>
    </row>
    <row r="140" spans="1:6" ht="12.75">
      <c r="A140" s="47">
        <v>378</v>
      </c>
      <c r="B140" s="9" t="s">
        <v>145</v>
      </c>
      <c r="C140" s="6"/>
      <c r="D140" s="18">
        <v>39667</v>
      </c>
      <c r="E140" s="18">
        <v>38230</v>
      </c>
      <c r="F140" s="56"/>
    </row>
    <row r="141" spans="1:6" s="1" customFormat="1" ht="12.75">
      <c r="A141" s="7"/>
      <c r="B141" s="60" t="s">
        <v>106</v>
      </c>
      <c r="C141" s="61"/>
      <c r="D141" s="19">
        <f>SUM(D129:D140)</f>
        <v>93702624.55999999</v>
      </c>
      <c r="E141" s="19">
        <f>SUM(E129:E140)</f>
        <v>97322425.58999999</v>
      </c>
      <c r="F141" s="21"/>
    </row>
    <row r="142" spans="1:6" s="1" customFormat="1" ht="7.5" customHeight="1">
      <c r="A142" s="14"/>
      <c r="B142" s="14"/>
      <c r="C142" s="15"/>
      <c r="D142" s="21"/>
      <c r="E142" s="21"/>
      <c r="F142" s="21"/>
    </row>
    <row r="143" s="74" customFormat="1" ht="15">
      <c r="A143" s="73" t="s">
        <v>237</v>
      </c>
    </row>
    <row r="144" spans="1:6" s="1" customFormat="1" ht="12.75">
      <c r="A144" s="75" t="s">
        <v>238</v>
      </c>
      <c r="B144" s="75"/>
      <c r="C144" s="20" t="s">
        <v>239</v>
      </c>
      <c r="D144" s="21"/>
      <c r="E144" s="21"/>
      <c r="F144" s="21"/>
    </row>
    <row r="145" spans="1:6" s="1" customFormat="1" ht="12.75">
      <c r="A145" s="76" t="s">
        <v>240</v>
      </c>
      <c r="B145" s="76"/>
      <c r="C145" s="46">
        <v>25000</v>
      </c>
      <c r="D145" s="21"/>
      <c r="E145" s="21"/>
      <c r="F145" s="21"/>
    </row>
    <row r="146" spans="1:6" s="1" customFormat="1" ht="12.75">
      <c r="A146" s="76" t="s">
        <v>242</v>
      </c>
      <c r="B146" s="76"/>
      <c r="C146" s="46">
        <v>1000</v>
      </c>
      <c r="D146" s="21"/>
      <c r="E146" s="21"/>
      <c r="F146" s="21"/>
    </row>
    <row r="147" spans="1:6" s="1" customFormat="1" ht="12.75">
      <c r="A147" s="76" t="s">
        <v>241</v>
      </c>
      <c r="B147" s="76"/>
      <c r="C147" s="46">
        <v>5000</v>
      </c>
      <c r="D147" s="21"/>
      <c r="E147" s="21"/>
      <c r="F147" s="21"/>
    </row>
    <row r="148" spans="1:6" s="1" customFormat="1" ht="12.75">
      <c r="A148" s="76" t="s">
        <v>243</v>
      </c>
      <c r="B148" s="76"/>
      <c r="C148" s="46">
        <v>20000</v>
      </c>
      <c r="D148" s="21"/>
      <c r="E148" s="21"/>
      <c r="F148" s="21"/>
    </row>
    <row r="149" spans="1:6" s="1" customFormat="1" ht="12.75">
      <c r="A149" s="76" t="s">
        <v>244</v>
      </c>
      <c r="B149" s="76"/>
      <c r="C149" s="46">
        <v>4000</v>
      </c>
      <c r="D149" s="21"/>
      <c r="E149" s="21"/>
      <c r="F149" s="21"/>
    </row>
    <row r="150" spans="1:6" s="1" customFormat="1" ht="12.75">
      <c r="A150" s="76" t="s">
        <v>245</v>
      </c>
      <c r="B150" s="76"/>
      <c r="C150" s="46">
        <v>40000</v>
      </c>
      <c r="D150" s="21"/>
      <c r="E150" s="21"/>
      <c r="F150" s="21"/>
    </row>
    <row r="151" spans="1:6" s="1" customFormat="1" ht="12.75">
      <c r="A151" s="76" t="s">
        <v>246</v>
      </c>
      <c r="B151" s="76"/>
      <c r="C151" s="46">
        <v>10000</v>
      </c>
      <c r="D151" s="21"/>
      <c r="E151" s="21"/>
      <c r="F151" s="21"/>
    </row>
    <row r="152" spans="1:6" s="1" customFormat="1" ht="12.75">
      <c r="A152" s="76" t="s">
        <v>247</v>
      </c>
      <c r="B152" s="76"/>
      <c r="C152" s="46">
        <v>15000</v>
      </c>
      <c r="D152" s="21"/>
      <c r="E152" s="21"/>
      <c r="F152" s="21"/>
    </row>
    <row r="153" spans="1:6" s="1" customFormat="1" ht="8.25" customHeight="1">
      <c r="A153" s="14"/>
      <c r="B153" s="14"/>
      <c r="C153" s="15"/>
      <c r="D153" s="21"/>
      <c r="E153" s="21"/>
      <c r="F153" s="21"/>
    </row>
    <row r="154" s="74" customFormat="1" ht="15">
      <c r="A154" s="73" t="s">
        <v>86</v>
      </c>
    </row>
    <row r="155" spans="1:6" ht="12.75">
      <c r="A155" s="75" t="s">
        <v>71</v>
      </c>
      <c r="B155" s="75"/>
      <c r="C155" s="3" t="s">
        <v>72</v>
      </c>
      <c r="D155" s="3" t="s">
        <v>73</v>
      </c>
      <c r="E155" s="3" t="s">
        <v>74</v>
      </c>
      <c r="F155" s="45"/>
    </row>
    <row r="156" spans="1:6" ht="12.75">
      <c r="A156" s="76" t="s">
        <v>75</v>
      </c>
      <c r="B156" s="76"/>
      <c r="C156" s="5">
        <v>410638</v>
      </c>
      <c r="D156" s="5">
        <v>457622</v>
      </c>
      <c r="E156" s="5">
        <v>-46984</v>
      </c>
      <c r="F156" s="53"/>
    </row>
    <row r="157" spans="1:6" ht="12.75">
      <c r="A157" s="76" t="s">
        <v>76</v>
      </c>
      <c r="B157" s="76"/>
      <c r="C157" s="9">
        <v>0</v>
      </c>
      <c r="D157" s="9">
        <v>0</v>
      </c>
      <c r="E157" s="9">
        <v>0</v>
      </c>
      <c r="F157" s="57"/>
    </row>
    <row r="158" spans="1:6" ht="12.75">
      <c r="A158" s="76" t="s">
        <v>77</v>
      </c>
      <c r="B158" s="76"/>
      <c r="C158" s="5">
        <v>77926</v>
      </c>
      <c r="D158" s="5">
        <v>77926</v>
      </c>
      <c r="E158" s="9"/>
      <c r="F158" s="57"/>
    </row>
    <row r="159" spans="1:6" ht="12.75">
      <c r="A159" s="52" t="s">
        <v>57</v>
      </c>
      <c r="B159" s="52"/>
      <c r="C159" s="8">
        <v>488564</v>
      </c>
      <c r="D159" s="8">
        <v>535548</v>
      </c>
      <c r="E159" s="8">
        <v>-46984</v>
      </c>
      <c r="F159" s="54"/>
    </row>
    <row r="160" spans="1:4" s="1" customFormat="1" ht="12.75">
      <c r="A160" s="14"/>
      <c r="B160" s="14"/>
      <c r="C160" s="15"/>
      <c r="D160" s="21"/>
    </row>
    <row r="161" s="74" customFormat="1" ht="15">
      <c r="A161" s="73" t="s">
        <v>200</v>
      </c>
    </row>
    <row r="162" spans="1:6" ht="12.75">
      <c r="A162" s="52" t="s">
        <v>203</v>
      </c>
      <c r="B162" s="52"/>
      <c r="C162" s="3" t="s">
        <v>72</v>
      </c>
      <c r="D162" s="3" t="s">
        <v>73</v>
      </c>
      <c r="E162" s="3" t="s">
        <v>74</v>
      </c>
      <c r="F162" s="45"/>
    </row>
    <row r="163" spans="1:6" ht="12.75">
      <c r="A163" s="52" t="s">
        <v>146</v>
      </c>
      <c r="B163" s="76"/>
      <c r="C163" s="5">
        <v>133200</v>
      </c>
      <c r="D163" s="5">
        <v>111600</v>
      </c>
      <c r="E163" s="5">
        <v>21600</v>
      </c>
      <c r="F163" s="53"/>
    </row>
    <row r="164" spans="1:6" ht="12.75">
      <c r="A164" s="52" t="s">
        <v>113</v>
      </c>
      <c r="B164" s="76"/>
      <c r="C164" s="5">
        <v>274695</v>
      </c>
      <c r="D164" s="5">
        <v>326695</v>
      </c>
      <c r="E164" s="5">
        <v>-52000</v>
      </c>
      <c r="F164" s="53"/>
    </row>
    <row r="165" spans="1:6" ht="12.75">
      <c r="A165" s="77" t="s">
        <v>118</v>
      </c>
      <c r="B165" s="51"/>
      <c r="C165" s="5">
        <v>563</v>
      </c>
      <c r="D165" s="5">
        <v>563</v>
      </c>
      <c r="E165" s="9">
        <v>0</v>
      </c>
      <c r="F165" s="58"/>
    </row>
    <row r="166" spans="1:6" ht="12.75">
      <c r="A166" s="77" t="s">
        <v>201</v>
      </c>
      <c r="B166" s="77"/>
      <c r="C166" s="5">
        <v>19482</v>
      </c>
      <c r="D166" s="5">
        <v>19482</v>
      </c>
      <c r="E166" s="9">
        <v>0</v>
      </c>
      <c r="F166" s="58"/>
    </row>
    <row r="167" spans="1:6" ht="12.75">
      <c r="A167" s="77" t="s">
        <v>202</v>
      </c>
      <c r="B167" s="77"/>
      <c r="C167" s="5">
        <v>58444</v>
      </c>
      <c r="D167" s="5">
        <v>58444</v>
      </c>
      <c r="E167" s="9">
        <v>0</v>
      </c>
      <c r="F167" s="58"/>
    </row>
    <row r="168" spans="1:6" ht="12.75">
      <c r="A168" s="77" t="s">
        <v>147</v>
      </c>
      <c r="B168" s="77"/>
      <c r="C168" s="5">
        <v>2180</v>
      </c>
      <c r="D168" s="5">
        <v>409</v>
      </c>
      <c r="E168" s="5">
        <v>1771</v>
      </c>
      <c r="F168" s="53"/>
    </row>
    <row r="169" spans="1:6" ht="12.75">
      <c r="A169" s="52" t="s">
        <v>148</v>
      </c>
      <c r="B169" s="76"/>
      <c r="C169" s="13">
        <v>0</v>
      </c>
      <c r="D169" s="5">
        <v>9173</v>
      </c>
      <c r="E169" s="5">
        <v>-9173</v>
      </c>
      <c r="F169" s="53"/>
    </row>
    <row r="170" spans="1:6" ht="12.75">
      <c r="A170" s="52" t="s">
        <v>149</v>
      </c>
      <c r="B170" s="52"/>
      <c r="C170" s="13">
        <v>0</v>
      </c>
      <c r="D170" s="5">
        <v>9182</v>
      </c>
      <c r="E170" s="5">
        <v>-9182</v>
      </c>
      <c r="F170" s="53"/>
    </row>
    <row r="171" spans="1:6" ht="12.75">
      <c r="A171" s="52" t="s">
        <v>114</v>
      </c>
      <c r="B171" s="52"/>
      <c r="C171" s="8">
        <f>SUM(C163:C170)</f>
        <v>488564</v>
      </c>
      <c r="D171" s="8">
        <f>SUM(D163:D170)</f>
        <v>535548</v>
      </c>
      <c r="E171" s="8">
        <f>SUM(E163:E170)</f>
        <v>-46984</v>
      </c>
      <c r="F171" s="15"/>
    </row>
    <row r="172" spans="1:6" ht="12.75">
      <c r="A172" s="41"/>
      <c r="B172" s="41"/>
      <c r="C172" s="15"/>
      <c r="D172" s="15"/>
      <c r="E172" s="15"/>
      <c r="F172" s="15"/>
    </row>
    <row r="173" s="74" customFormat="1" ht="15">
      <c r="A173" s="73" t="s">
        <v>166</v>
      </c>
    </row>
    <row r="174" spans="1:6" ht="12.75">
      <c r="A174" s="7" t="s">
        <v>125</v>
      </c>
      <c r="B174" s="3">
        <v>2009</v>
      </c>
      <c r="C174" s="3">
        <v>2010</v>
      </c>
      <c r="D174" s="3">
        <v>2011</v>
      </c>
      <c r="E174" s="2"/>
      <c r="F174" s="2"/>
    </row>
    <row r="175" spans="1:6" ht="12.75">
      <c r="A175" s="7" t="s">
        <v>167</v>
      </c>
      <c r="B175" s="3">
        <v>394</v>
      </c>
      <c r="C175" s="3">
        <v>404</v>
      </c>
      <c r="D175" s="3">
        <v>406</v>
      </c>
      <c r="E175" s="2"/>
      <c r="F175" s="2"/>
    </row>
    <row r="176" spans="1:4" ht="12.75">
      <c r="A176" s="4" t="s">
        <v>150</v>
      </c>
      <c r="B176" s="5">
        <v>20665793.4</v>
      </c>
      <c r="C176" s="5">
        <v>17419298.98</v>
      </c>
      <c r="D176" s="5">
        <v>17650625.52</v>
      </c>
    </row>
    <row r="177" spans="1:4" ht="12.75">
      <c r="A177" s="4" t="s">
        <v>151</v>
      </c>
      <c r="B177" s="9"/>
      <c r="C177" s="9"/>
      <c r="D177" s="9"/>
    </row>
    <row r="178" spans="1:4" ht="12.75">
      <c r="A178" s="30" t="s">
        <v>152</v>
      </c>
      <c r="B178" s="8">
        <v>314800</v>
      </c>
      <c r="C178" s="8">
        <v>314800</v>
      </c>
      <c r="D178" s="8">
        <v>314800</v>
      </c>
    </row>
    <row r="179" spans="1:4" ht="12.75">
      <c r="A179" s="7" t="s">
        <v>153</v>
      </c>
      <c r="B179" s="8">
        <v>314800</v>
      </c>
      <c r="C179" s="8">
        <v>314800</v>
      </c>
      <c r="D179" s="8">
        <v>314800</v>
      </c>
    </row>
    <row r="180" spans="1:4" ht="12.75">
      <c r="A180" s="7" t="s">
        <v>154</v>
      </c>
      <c r="B180" s="8">
        <v>1.52</v>
      </c>
      <c r="C180" s="8">
        <v>1.81</v>
      </c>
      <c r="D180" s="8">
        <v>1.78</v>
      </c>
    </row>
    <row r="181" spans="1:4" ht="12.75">
      <c r="A181" s="4" t="s">
        <v>155</v>
      </c>
      <c r="B181" s="5">
        <v>83452996.16</v>
      </c>
      <c r="C181" s="5">
        <v>93702624.56</v>
      </c>
      <c r="D181" s="5">
        <v>97322425.59</v>
      </c>
    </row>
    <row r="182" spans="1:4" ht="23.25">
      <c r="A182" s="31" t="s">
        <v>172</v>
      </c>
      <c r="B182" s="5">
        <v>3738161</v>
      </c>
      <c r="C182" s="5">
        <v>3540269.35</v>
      </c>
      <c r="D182" s="5">
        <v>3233191.52</v>
      </c>
    </row>
    <row r="183" spans="1:4" ht="12.75">
      <c r="A183" s="4" t="s">
        <v>156</v>
      </c>
      <c r="B183" s="5">
        <v>8035161.98</v>
      </c>
      <c r="C183" s="5">
        <v>13022656.190000001</v>
      </c>
      <c r="D183" s="5">
        <v>15797316.65</v>
      </c>
    </row>
    <row r="184" spans="1:4" ht="12.75">
      <c r="A184" s="4" t="s">
        <v>157</v>
      </c>
      <c r="B184" s="5">
        <v>3541700</v>
      </c>
      <c r="C184" s="5">
        <v>3226900</v>
      </c>
      <c r="D184" s="5">
        <v>2912100</v>
      </c>
    </row>
    <row r="185" spans="1:4" ht="26.25">
      <c r="A185" s="12" t="s">
        <v>158</v>
      </c>
      <c r="B185" s="9"/>
      <c r="C185" s="9"/>
      <c r="D185" s="9"/>
    </row>
    <row r="186" spans="1:4" ht="12.75">
      <c r="A186" s="30" t="s">
        <v>159</v>
      </c>
      <c r="B186" s="8">
        <v>3541700</v>
      </c>
      <c r="C186" s="8">
        <v>3226900</v>
      </c>
      <c r="D186" s="8">
        <v>2912100</v>
      </c>
    </row>
    <row r="187" spans="1:4" ht="27" customHeight="1">
      <c r="A187" s="33" t="s">
        <v>160</v>
      </c>
      <c r="B187" s="8">
        <v>4.48</v>
      </c>
      <c r="C187" s="8">
        <v>3.78</v>
      </c>
      <c r="D187" s="8">
        <v>3.32</v>
      </c>
    </row>
    <row r="188" spans="1:4" ht="24">
      <c r="A188" s="32" t="s">
        <v>161</v>
      </c>
      <c r="B188" s="8">
        <v>94.74</v>
      </c>
      <c r="C188" s="8">
        <v>91.15</v>
      </c>
      <c r="D188" s="8">
        <v>90.07</v>
      </c>
    </row>
    <row r="189" spans="1:4" ht="12.75">
      <c r="A189" s="33" t="s">
        <v>162</v>
      </c>
      <c r="B189" s="9"/>
      <c r="C189" s="9"/>
      <c r="D189" s="9"/>
    </row>
    <row r="190" spans="1:4" ht="12.75">
      <c r="A190" s="4" t="s">
        <v>163</v>
      </c>
      <c r="B190" s="5">
        <v>8772369.87</v>
      </c>
      <c r="C190" s="5">
        <v>13469469.61</v>
      </c>
      <c r="D190" s="5">
        <v>16319411.27</v>
      </c>
    </row>
    <row r="191" spans="1:4" ht="12.75">
      <c r="A191" s="4" t="s">
        <v>164</v>
      </c>
      <c r="B191" s="5">
        <v>196461</v>
      </c>
      <c r="C191" s="5">
        <v>313369.35</v>
      </c>
      <c r="D191" s="5">
        <v>321091.52</v>
      </c>
    </row>
    <row r="192" spans="1:4" ht="12.75">
      <c r="A192" s="33" t="s">
        <v>165</v>
      </c>
      <c r="B192" s="8">
        <v>44.65</v>
      </c>
      <c r="C192" s="8">
        <v>42.98</v>
      </c>
      <c r="D192" s="8">
        <v>50.82</v>
      </c>
    </row>
    <row r="193" spans="1:4" ht="51.75" customHeight="1">
      <c r="A193" s="34"/>
      <c r="B193" s="15"/>
      <c r="C193" s="15"/>
      <c r="D193" s="15"/>
    </row>
    <row r="194" s="74" customFormat="1" ht="15">
      <c r="A194" s="73" t="s">
        <v>204</v>
      </c>
    </row>
    <row r="195" spans="1:6" ht="12.75">
      <c r="A195" s="7"/>
      <c r="B195" s="3" t="s">
        <v>173</v>
      </c>
      <c r="C195" s="3" t="s">
        <v>9</v>
      </c>
      <c r="D195" s="3" t="s">
        <v>179</v>
      </c>
      <c r="E195" s="3" t="s">
        <v>9</v>
      </c>
      <c r="F195" s="2"/>
    </row>
    <row r="196" spans="1:5" ht="12.75">
      <c r="A196" s="7" t="s">
        <v>10</v>
      </c>
      <c r="B196" s="9"/>
      <c r="C196" s="9"/>
      <c r="D196" s="9"/>
      <c r="E196" s="9"/>
    </row>
    <row r="197" spans="1:5" ht="12.75">
      <c r="A197" s="4" t="s">
        <v>11</v>
      </c>
      <c r="B197" s="5">
        <v>1527986</v>
      </c>
      <c r="C197" s="5">
        <v>12.623176471582607</v>
      </c>
      <c r="D197" s="5">
        <v>1617028</v>
      </c>
      <c r="E197" s="5">
        <v>11.092180068477367</v>
      </c>
    </row>
    <row r="198" spans="1:5" ht="12.75">
      <c r="A198" s="4" t="s">
        <v>12</v>
      </c>
      <c r="B198" s="5">
        <v>197978</v>
      </c>
      <c r="C198" s="5">
        <v>1.6355589851549566</v>
      </c>
      <c r="D198" s="5">
        <v>108305</v>
      </c>
      <c r="E198" s="5">
        <v>0.7429299692500323</v>
      </c>
    </row>
    <row r="199" spans="1:5" ht="12.75">
      <c r="A199" s="4" t="s">
        <v>13</v>
      </c>
      <c r="B199" s="5">
        <v>590210</v>
      </c>
      <c r="C199" s="5">
        <v>4.875911811556369</v>
      </c>
      <c r="D199" s="5">
        <v>569724</v>
      </c>
      <c r="E199" s="5">
        <v>3.9080839647385197</v>
      </c>
    </row>
    <row r="200" spans="1:5" ht="12.75">
      <c r="A200" s="7" t="s">
        <v>14</v>
      </c>
      <c r="B200" s="8">
        <v>2316174</v>
      </c>
      <c r="C200" s="8">
        <v>19.134647268293932</v>
      </c>
      <c r="D200" s="8">
        <v>2295057</v>
      </c>
      <c r="E200" s="8">
        <v>15.743194002465918</v>
      </c>
    </row>
    <row r="201" spans="1:5" ht="12.75">
      <c r="A201" s="4" t="s">
        <v>15</v>
      </c>
      <c r="B201" s="5">
        <v>440536.02</v>
      </c>
      <c r="C201" s="5">
        <v>3.639407640219639</v>
      </c>
      <c r="D201" s="5">
        <v>538442.9</v>
      </c>
      <c r="E201" s="5">
        <v>3.693507844881568</v>
      </c>
    </row>
    <row r="202" spans="1:5" ht="12.75">
      <c r="A202" s="4" t="s">
        <v>16</v>
      </c>
      <c r="B202" s="5">
        <v>679942.4</v>
      </c>
      <c r="C202" s="5">
        <v>5.6172195986818005</v>
      </c>
      <c r="D202" s="5">
        <v>841407.5</v>
      </c>
      <c r="E202" s="5">
        <v>5.771726587892955</v>
      </c>
    </row>
    <row r="203" spans="1:5" ht="12.75">
      <c r="A203" s="4" t="s">
        <v>17</v>
      </c>
      <c r="B203" s="5">
        <v>1354802.65</v>
      </c>
      <c r="C203" s="5">
        <v>11.19245394599019</v>
      </c>
      <c r="D203" s="5">
        <v>1598464.96</v>
      </c>
      <c r="E203" s="5">
        <v>10.96484486939711</v>
      </c>
    </row>
    <row r="204" spans="1:5" ht="12.75">
      <c r="A204" s="4" t="s">
        <v>18</v>
      </c>
      <c r="B204" s="5">
        <v>380975.5</v>
      </c>
      <c r="C204" s="5">
        <v>3.147359313403015</v>
      </c>
      <c r="D204" s="5">
        <v>607935.4</v>
      </c>
      <c r="E204" s="5">
        <v>4.170199233904308</v>
      </c>
    </row>
    <row r="205" spans="1:5" ht="12.75">
      <c r="A205" s="4" t="s">
        <v>19</v>
      </c>
      <c r="B205" s="5">
        <v>405654</v>
      </c>
      <c r="C205" s="5">
        <v>3.351236221014702</v>
      </c>
      <c r="D205" s="5">
        <v>206935</v>
      </c>
      <c r="E205" s="5">
        <v>1.4194932199506525</v>
      </c>
    </row>
    <row r="206" spans="1:5" ht="12.75">
      <c r="A206" s="4" t="s">
        <v>20</v>
      </c>
      <c r="B206" s="9"/>
      <c r="C206" s="9"/>
      <c r="D206" s="5">
        <v>500</v>
      </c>
      <c r="E206" s="5">
        <v>0.0034298045761970005</v>
      </c>
    </row>
    <row r="207" spans="1:5" ht="12.75">
      <c r="A207" s="4" t="s">
        <v>21</v>
      </c>
      <c r="B207" s="5">
        <v>24332.3</v>
      </c>
      <c r="C207" s="5">
        <v>0.20101683972201934</v>
      </c>
      <c r="D207" s="5">
        <v>51936.3</v>
      </c>
      <c r="E207" s="5">
        <v>0.3562627188214806</v>
      </c>
    </row>
    <row r="208" spans="1:5" ht="12.75">
      <c r="A208" s="7" t="s">
        <v>22</v>
      </c>
      <c r="B208" s="8">
        <v>3286242.87</v>
      </c>
      <c r="C208" s="8">
        <v>27.14869355903136</v>
      </c>
      <c r="D208" s="8">
        <v>3845622.06</v>
      </c>
      <c r="E208" s="8">
        <v>26.37946427942427</v>
      </c>
    </row>
    <row r="209" spans="1:5" ht="12.75">
      <c r="A209" s="4" t="s">
        <v>23</v>
      </c>
      <c r="B209" s="5">
        <v>10000</v>
      </c>
      <c r="C209" s="5">
        <v>0.08261316839017246</v>
      </c>
      <c r="D209" s="5">
        <v>15000</v>
      </c>
      <c r="E209" s="5">
        <v>0.10289413728591001</v>
      </c>
    </row>
    <row r="210" spans="1:5" ht="12.75">
      <c r="A210" s="4" t="s">
        <v>24</v>
      </c>
      <c r="B210" s="9"/>
      <c r="C210" s="9"/>
      <c r="D210" s="9"/>
      <c r="E210" s="9"/>
    </row>
    <row r="211" spans="1:5" ht="12.75">
      <c r="A211" s="4" t="s">
        <v>25</v>
      </c>
      <c r="B211" s="5">
        <v>218218.4</v>
      </c>
      <c r="C211" s="5">
        <v>1.802771342503401</v>
      </c>
      <c r="D211" s="5">
        <v>354249.8</v>
      </c>
      <c r="E211" s="5">
        <v>2.430015170313744</v>
      </c>
    </row>
    <row r="212" spans="1:5" ht="12.75">
      <c r="A212" s="4" t="s">
        <v>119</v>
      </c>
      <c r="B212" s="9"/>
      <c r="C212" s="9"/>
      <c r="D212" s="9"/>
      <c r="E212" s="9"/>
    </row>
    <row r="213" spans="1:5" ht="12.75">
      <c r="A213" s="4" t="s">
        <v>120</v>
      </c>
      <c r="B213" s="9"/>
      <c r="C213" s="9"/>
      <c r="D213" s="9"/>
      <c r="E213" s="9"/>
    </row>
    <row r="214" spans="1:5" ht="12.75">
      <c r="A214" s="7" t="s">
        <v>26</v>
      </c>
      <c r="B214" s="8">
        <v>228218.4</v>
      </c>
      <c r="C214" s="8">
        <v>1.8853845108935736</v>
      </c>
      <c r="D214" s="8">
        <v>369249.8</v>
      </c>
      <c r="E214" s="8">
        <v>2.5329093075996543</v>
      </c>
    </row>
    <row r="215" spans="1:5" ht="12.75">
      <c r="A215" s="4" t="s">
        <v>121</v>
      </c>
      <c r="B215" s="9"/>
      <c r="C215" s="9"/>
      <c r="D215" s="9"/>
      <c r="E215" s="9"/>
    </row>
    <row r="216" spans="1:5" ht="12.75">
      <c r="A216" s="7" t="s">
        <v>8</v>
      </c>
      <c r="B216" s="8">
        <v>5830635.269999999</v>
      </c>
      <c r="C216" s="8">
        <v>48.16872533821886</v>
      </c>
      <c r="D216" s="8">
        <v>6509928.859999999</v>
      </c>
      <c r="E216" s="8">
        <v>44.65556758948984</v>
      </c>
    </row>
    <row r="217" spans="1:5" ht="12.75">
      <c r="A217" s="7" t="s">
        <v>27</v>
      </c>
      <c r="B217" s="9"/>
      <c r="C217" s="9"/>
      <c r="D217" s="9"/>
      <c r="E217" s="9"/>
    </row>
    <row r="218" spans="1:5" ht="12.75">
      <c r="A218" s="4" t="s">
        <v>122</v>
      </c>
      <c r="B218" s="9"/>
      <c r="C218" s="9"/>
      <c r="D218" s="9"/>
      <c r="E218" s="9"/>
    </row>
    <row r="219" spans="1:5" ht="12.75">
      <c r="A219" s="4" t="s">
        <v>28</v>
      </c>
      <c r="B219" s="5">
        <v>5973704.5</v>
      </c>
      <c r="C219" s="5">
        <v>49.3506655771631</v>
      </c>
      <c r="D219" s="5">
        <v>7777701.2</v>
      </c>
      <c r="E219" s="5">
        <v>53.35199033610581</v>
      </c>
    </row>
    <row r="220" spans="1:5" ht="12.75">
      <c r="A220" s="4" t="s">
        <v>123</v>
      </c>
      <c r="B220" s="9"/>
      <c r="C220" s="9"/>
      <c r="D220" s="9"/>
      <c r="E220" s="9"/>
    </row>
    <row r="221" spans="1:5" ht="12.75">
      <c r="A221" s="4" t="s">
        <v>29</v>
      </c>
      <c r="B221" s="5">
        <v>300268</v>
      </c>
      <c r="C221" s="5">
        <v>2.4806090846180306</v>
      </c>
      <c r="D221" s="5">
        <v>250460</v>
      </c>
      <c r="E221" s="5">
        <v>1.7180577083086015</v>
      </c>
    </row>
    <row r="222" spans="1:5" ht="12.75">
      <c r="A222" s="4" t="s">
        <v>30</v>
      </c>
      <c r="B222" s="9"/>
      <c r="C222" s="9"/>
      <c r="D222" s="9"/>
      <c r="E222" s="9"/>
    </row>
    <row r="223" spans="1:5" ht="12.75">
      <c r="A223" s="7" t="s">
        <v>31</v>
      </c>
      <c r="B223" s="8">
        <v>6273972.5</v>
      </c>
      <c r="C223" s="8">
        <v>51.83127466178113</v>
      </c>
      <c r="D223" s="8">
        <v>8028161.2</v>
      </c>
      <c r="E223" s="8">
        <v>55.070048044414406</v>
      </c>
    </row>
    <row r="224" spans="1:5" ht="12.75">
      <c r="A224" s="4" t="s">
        <v>124</v>
      </c>
      <c r="B224" s="9"/>
      <c r="C224" s="9"/>
      <c r="D224" s="9"/>
      <c r="E224" s="9"/>
    </row>
    <row r="225" spans="1:5" ht="12.75">
      <c r="A225" s="4" t="s">
        <v>32</v>
      </c>
      <c r="B225" s="9"/>
      <c r="C225" s="9"/>
      <c r="D225" s="5">
        <v>40000</v>
      </c>
      <c r="E225" s="5">
        <v>0.27438436609576006</v>
      </c>
    </row>
    <row r="226" spans="1:5" ht="12.75">
      <c r="A226" s="7" t="s">
        <v>33</v>
      </c>
      <c r="B226" s="9"/>
      <c r="C226" s="9"/>
      <c r="D226" s="8">
        <v>40000</v>
      </c>
      <c r="E226" s="8">
        <v>0.27438436609576006</v>
      </c>
    </row>
    <row r="227" spans="1:5" ht="12.75">
      <c r="A227" s="4" t="s">
        <v>121</v>
      </c>
      <c r="B227" s="9"/>
      <c r="C227" s="9"/>
      <c r="D227" s="9"/>
      <c r="E227" s="9"/>
    </row>
    <row r="228" spans="1:5" ht="12.75">
      <c r="A228" s="7" t="s">
        <v>8</v>
      </c>
      <c r="B228" s="8">
        <v>6273972.5</v>
      </c>
      <c r="C228" s="8">
        <v>51.83127466178113</v>
      </c>
      <c r="D228" s="8">
        <v>8068161.2</v>
      </c>
      <c r="E228" s="8">
        <v>55.344432410510166</v>
      </c>
    </row>
    <row r="229" spans="1:5" ht="12.75">
      <c r="A229" s="7" t="s">
        <v>34</v>
      </c>
      <c r="B229" s="8">
        <v>12104607.77</v>
      </c>
      <c r="C229" s="8">
        <v>100</v>
      </c>
      <c r="D229" s="8">
        <v>14578090.059999999</v>
      </c>
      <c r="E229" s="8">
        <v>100</v>
      </c>
    </row>
    <row r="230" ht="2.25" customHeight="1"/>
    <row r="231" s="74" customFormat="1" ht="32.25" customHeight="1">
      <c r="A231" s="73" t="s">
        <v>205</v>
      </c>
    </row>
    <row r="232" spans="1:6" ht="12.75">
      <c r="A232" s="7"/>
      <c r="B232" s="3"/>
      <c r="C232" s="3"/>
      <c r="D232" s="3"/>
      <c r="E232" s="3"/>
      <c r="F232" s="2"/>
    </row>
    <row r="233" spans="1:6" ht="12.75">
      <c r="A233" s="7" t="s">
        <v>35</v>
      </c>
      <c r="B233" s="3" t="s">
        <v>36</v>
      </c>
      <c r="C233" s="3" t="s">
        <v>37</v>
      </c>
      <c r="D233" s="3" t="s">
        <v>36</v>
      </c>
      <c r="E233" s="3" t="s">
        <v>37</v>
      </c>
      <c r="F233" s="2"/>
    </row>
    <row r="234" spans="1:5" ht="12.75">
      <c r="A234" s="3" t="s">
        <v>38</v>
      </c>
      <c r="B234" s="3" t="s">
        <v>39</v>
      </c>
      <c r="C234" s="3" t="s">
        <v>39</v>
      </c>
      <c r="D234" s="3" t="s">
        <v>2</v>
      </c>
      <c r="E234" s="3" t="s">
        <v>2</v>
      </c>
    </row>
    <row r="235" spans="1:7" ht="12.75">
      <c r="A235" s="4" t="s">
        <v>40</v>
      </c>
      <c r="B235" s="5">
        <v>14164000</v>
      </c>
      <c r="C235" s="9"/>
      <c r="D235" s="5">
        <v>16457230.11</v>
      </c>
      <c r="E235" s="9"/>
      <c r="G235" s="23"/>
    </row>
    <row r="236" spans="1:7" ht="12.75">
      <c r="A236" s="4" t="s">
        <v>41</v>
      </c>
      <c r="B236" s="5">
        <v>39000</v>
      </c>
      <c r="C236" s="5">
        <v>30000</v>
      </c>
      <c r="D236" s="5">
        <v>41071</v>
      </c>
      <c r="E236" s="5">
        <v>294542</v>
      </c>
      <c r="G236" s="23"/>
    </row>
    <row r="237" spans="1:7" ht="12.75">
      <c r="A237" s="4" t="s">
        <v>42</v>
      </c>
      <c r="B237" s="9"/>
      <c r="C237" s="5">
        <v>2080000</v>
      </c>
      <c r="D237" s="9"/>
      <c r="E237" s="5">
        <v>2059873.6</v>
      </c>
      <c r="G237" s="23"/>
    </row>
    <row r="238" spans="1:7" ht="12.75">
      <c r="A238" s="4" t="s">
        <v>43</v>
      </c>
      <c r="B238" s="9"/>
      <c r="C238" s="5">
        <v>684000</v>
      </c>
      <c r="D238" s="5">
        <v>836</v>
      </c>
      <c r="E238" s="5">
        <v>640756.78</v>
      </c>
      <c r="G238" s="23"/>
    </row>
    <row r="239" spans="1:7" ht="12.75">
      <c r="A239" s="4" t="s">
        <v>44</v>
      </c>
      <c r="B239" s="9"/>
      <c r="C239" s="5">
        <v>90000</v>
      </c>
      <c r="D239" s="9"/>
      <c r="E239" s="5">
        <v>169590</v>
      </c>
      <c r="G239" s="23"/>
    </row>
    <row r="240" spans="1:7" ht="12.75">
      <c r="A240" s="4" t="s">
        <v>45</v>
      </c>
      <c r="B240" s="5">
        <v>2000</v>
      </c>
      <c r="C240" s="5">
        <v>1213000</v>
      </c>
      <c r="D240" s="5">
        <v>3000</v>
      </c>
      <c r="E240" s="5">
        <v>599153.65</v>
      </c>
      <c r="G240" s="23"/>
    </row>
    <row r="241" spans="1:7" ht="12.75">
      <c r="A241" s="4" t="s">
        <v>46</v>
      </c>
      <c r="B241" s="9"/>
      <c r="C241" s="5">
        <v>70000</v>
      </c>
      <c r="D241" s="9"/>
      <c r="E241" s="5">
        <v>59268.27</v>
      </c>
      <c r="G241" s="23"/>
    </row>
    <row r="242" spans="1:7" ht="12.75">
      <c r="A242" s="4" t="s">
        <v>174</v>
      </c>
      <c r="B242" s="9"/>
      <c r="C242" s="5">
        <v>180000</v>
      </c>
      <c r="D242" s="9"/>
      <c r="E242" s="5">
        <v>162832.76</v>
      </c>
      <c r="G242" s="23"/>
    </row>
    <row r="243" spans="1:7" ht="12.75">
      <c r="A243" s="4" t="s">
        <v>47</v>
      </c>
      <c r="B243" s="5">
        <v>600000</v>
      </c>
      <c r="C243" s="5">
        <v>11715000</v>
      </c>
      <c r="D243" s="5">
        <v>778165</v>
      </c>
      <c r="E243" s="5">
        <v>5847429.890000001</v>
      </c>
      <c r="G243" s="23"/>
    </row>
    <row r="244" spans="1:7" ht="12.75">
      <c r="A244" s="4" t="s">
        <v>48</v>
      </c>
      <c r="B244" s="9"/>
      <c r="C244" s="5">
        <v>114000</v>
      </c>
      <c r="D244" s="9"/>
      <c r="E244" s="5">
        <v>94614.44</v>
      </c>
      <c r="G244" s="23"/>
    </row>
    <row r="245" spans="1:7" ht="12.75">
      <c r="A245" s="4" t="s">
        <v>49</v>
      </c>
      <c r="B245" s="9"/>
      <c r="C245" s="5">
        <v>5000</v>
      </c>
      <c r="D245" s="5">
        <v>480</v>
      </c>
      <c r="E245" s="9"/>
      <c r="G245" s="23"/>
    </row>
    <row r="246" spans="1:7" ht="12.75">
      <c r="A246" s="4" t="s">
        <v>50</v>
      </c>
      <c r="B246" s="9"/>
      <c r="C246" s="5">
        <v>670000</v>
      </c>
      <c r="D246" s="5">
        <v>2000</v>
      </c>
      <c r="E246" s="5">
        <v>866336.7</v>
      </c>
      <c r="G246" s="23"/>
    </row>
    <row r="247" spans="1:7" ht="12.75">
      <c r="A247" s="4" t="s">
        <v>51</v>
      </c>
      <c r="B247" s="5">
        <v>15000</v>
      </c>
      <c r="C247" s="5">
        <v>468000</v>
      </c>
      <c r="D247" s="5">
        <v>15887</v>
      </c>
      <c r="E247" s="5">
        <v>438555.62</v>
      </c>
      <c r="G247" s="23"/>
    </row>
    <row r="248" spans="1:7" ht="12.75">
      <c r="A248" s="4" t="s">
        <v>52</v>
      </c>
      <c r="B248" s="5">
        <v>100000</v>
      </c>
      <c r="C248" s="5">
        <v>26000</v>
      </c>
      <c r="D248" s="5">
        <v>67575</v>
      </c>
      <c r="E248" s="5">
        <v>50381.12</v>
      </c>
      <c r="G248" s="23"/>
    </row>
    <row r="249" spans="1:7" ht="12.75">
      <c r="A249" s="4" t="s">
        <v>53</v>
      </c>
      <c r="B249" s="9"/>
      <c r="C249" s="5">
        <v>298000</v>
      </c>
      <c r="D249" s="9"/>
      <c r="E249" s="5">
        <v>222177.47</v>
      </c>
      <c r="G249" s="23"/>
    </row>
    <row r="250" spans="1:7" ht="12.75">
      <c r="A250" s="4" t="s">
        <v>54</v>
      </c>
      <c r="B250" s="9"/>
      <c r="C250" s="5">
        <v>707000</v>
      </c>
      <c r="D250" s="9"/>
      <c r="E250" s="5">
        <v>577383</v>
      </c>
      <c r="G250" s="23"/>
    </row>
    <row r="251" spans="1:7" ht="12.75">
      <c r="A251" s="4" t="s">
        <v>55</v>
      </c>
      <c r="B251" s="5">
        <v>130000</v>
      </c>
      <c r="C251" s="5">
        <v>1858000</v>
      </c>
      <c r="D251" s="5">
        <v>149115</v>
      </c>
      <c r="E251" s="5">
        <v>2254014.14</v>
      </c>
      <c r="G251" s="23"/>
    </row>
    <row r="252" spans="1:7" ht="12.75">
      <c r="A252" s="4" t="s">
        <v>56</v>
      </c>
      <c r="B252" s="5">
        <v>50000</v>
      </c>
      <c r="C252" s="5">
        <v>92000</v>
      </c>
      <c r="D252" s="5">
        <v>135266.41</v>
      </c>
      <c r="E252" s="5">
        <v>222416.62</v>
      </c>
      <c r="G252" s="23"/>
    </row>
    <row r="253" spans="1:7" ht="12.75">
      <c r="A253" s="7" t="s">
        <v>57</v>
      </c>
      <c r="B253" s="8">
        <v>15100000</v>
      </c>
      <c r="C253" s="8">
        <v>20300000</v>
      </c>
      <c r="D253" s="8">
        <v>17650625.52</v>
      </c>
      <c r="E253" s="8">
        <v>14578090.06</v>
      </c>
      <c r="G253" s="1"/>
    </row>
    <row r="254" spans="1:7" ht="12.75">
      <c r="A254" s="4" t="s">
        <v>58</v>
      </c>
      <c r="B254" s="9"/>
      <c r="C254" s="9"/>
      <c r="D254" s="5">
        <v>775585.93</v>
      </c>
      <c r="E254" s="9"/>
      <c r="G254" s="23"/>
    </row>
    <row r="255" spans="1:7" ht="12.75">
      <c r="A255" s="4" t="s">
        <v>59</v>
      </c>
      <c r="B255" s="9"/>
      <c r="C255" s="5">
        <v>315000</v>
      </c>
      <c r="D255" s="9"/>
      <c r="E255" s="5">
        <v>1073460.93</v>
      </c>
      <c r="G255" s="23"/>
    </row>
    <row r="256" spans="1:7" ht="12.75">
      <c r="A256" s="4" t="s">
        <v>60</v>
      </c>
      <c r="B256" s="9"/>
      <c r="C256" s="5">
        <v>5515000</v>
      </c>
      <c r="D256" s="9"/>
      <c r="E256" s="5">
        <v>2774660.46</v>
      </c>
      <c r="G256" s="23"/>
    </row>
    <row r="257" spans="1:5" ht="12.75">
      <c r="A257" s="7" t="s">
        <v>8</v>
      </c>
      <c r="B257" s="9"/>
      <c r="C257" s="8">
        <v>-5830000</v>
      </c>
      <c r="D257" s="9"/>
      <c r="E257" s="8">
        <v>3072535.46</v>
      </c>
    </row>
    <row r="258" spans="1:4" ht="12.75">
      <c r="A258" s="34"/>
      <c r="B258" s="15"/>
      <c r="C258" s="15"/>
      <c r="D258" s="15"/>
    </row>
    <row r="259" spans="1:6" s="23" customFormat="1" ht="12.75">
      <c r="A259" s="78" t="s">
        <v>206</v>
      </c>
      <c r="B259" s="78"/>
      <c r="C259" s="78"/>
      <c r="D259" s="78"/>
      <c r="E259" s="78"/>
      <c r="F259" s="78"/>
    </row>
    <row r="260" spans="1:6" s="23" customFormat="1" ht="12.75">
      <c r="A260" s="78" t="s">
        <v>207</v>
      </c>
      <c r="B260" s="78"/>
      <c r="C260" s="78"/>
      <c r="D260" s="78"/>
      <c r="E260" s="78"/>
      <c r="F260" s="78"/>
    </row>
    <row r="261" spans="1:7" s="23" customFormat="1" ht="53.25" customHeight="1">
      <c r="A261" s="78" t="s">
        <v>213</v>
      </c>
      <c r="B261" s="78"/>
      <c r="C261" s="78"/>
      <c r="D261" s="78"/>
      <c r="E261" s="78"/>
      <c r="F261" s="78"/>
      <c r="G261" s="78"/>
    </row>
    <row r="262" spans="1:6" s="23" customFormat="1" ht="12.75">
      <c r="A262" s="78"/>
      <c r="B262" s="78"/>
      <c r="C262" s="78"/>
      <c r="D262" s="78"/>
      <c r="E262" s="78"/>
      <c r="F262" s="78"/>
    </row>
    <row r="263" spans="1:6" s="23" customFormat="1" ht="45" customHeight="1">
      <c r="A263" s="78" t="s">
        <v>208</v>
      </c>
      <c r="B263" s="78"/>
      <c r="C263" s="78"/>
      <c r="D263" s="78"/>
      <c r="E263" s="78"/>
      <c r="F263" s="78"/>
    </row>
    <row r="264" spans="1:6" s="23" customFormat="1" ht="42" customHeight="1">
      <c r="A264" s="37"/>
      <c r="B264" s="37"/>
      <c r="C264" s="37"/>
      <c r="D264" s="37"/>
      <c r="E264" s="37"/>
      <c r="F264" s="37"/>
    </row>
    <row r="265" spans="1:7" s="23" customFormat="1" ht="12.75">
      <c r="A265" s="72" t="s">
        <v>232</v>
      </c>
      <c r="B265" s="72"/>
      <c r="C265" s="72"/>
      <c r="D265" s="72"/>
      <c r="E265" s="72"/>
      <c r="F265" s="72"/>
      <c r="G265" s="72"/>
    </row>
    <row r="266" spans="1:7" ht="12.75" customHeight="1">
      <c r="A266" s="68" t="s">
        <v>234</v>
      </c>
      <c r="B266" s="68"/>
      <c r="C266" s="68"/>
      <c r="D266" s="68"/>
      <c r="E266" s="68"/>
      <c r="F266" s="68"/>
      <c r="G266" s="68"/>
    </row>
    <row r="267" spans="1:7" ht="12.75" customHeight="1" hidden="1">
      <c r="A267" s="68"/>
      <c r="B267" s="68"/>
      <c r="C267" s="68"/>
      <c r="D267" s="68"/>
      <c r="E267" s="68"/>
      <c r="F267" s="68"/>
      <c r="G267" s="68"/>
    </row>
    <row r="268" spans="1:7" ht="32.25" customHeight="1">
      <c r="A268" s="68"/>
      <c r="B268" s="68"/>
      <c r="C268" s="68"/>
      <c r="D268" s="68"/>
      <c r="E268" s="68"/>
      <c r="F268" s="68"/>
      <c r="G268" s="68"/>
    </row>
    <row r="269" spans="1:7" ht="12.75">
      <c r="A269" s="68" t="s">
        <v>235</v>
      </c>
      <c r="B269" s="68"/>
      <c r="C269" s="68"/>
      <c r="D269" s="68"/>
      <c r="E269" s="68"/>
      <c r="F269" s="68"/>
      <c r="G269" s="68"/>
    </row>
    <row r="270" spans="1:7" ht="12.75">
      <c r="A270" s="68" t="s">
        <v>236</v>
      </c>
      <c r="B270" s="68"/>
      <c r="C270" s="68"/>
      <c r="D270" s="68"/>
      <c r="E270" s="68"/>
      <c r="F270" s="68"/>
      <c r="G270" s="68"/>
    </row>
    <row r="271" spans="1:7" ht="18.75" customHeight="1">
      <c r="A271" s="68" t="s">
        <v>233</v>
      </c>
      <c r="B271" s="68"/>
      <c r="C271" s="68"/>
      <c r="D271" s="68"/>
      <c r="E271" s="68"/>
      <c r="F271" s="68"/>
      <c r="G271" s="68"/>
    </row>
    <row r="272" spans="1:7" ht="15.75" customHeight="1">
      <c r="A272" s="68"/>
      <c r="B272" s="68"/>
      <c r="C272" s="68"/>
      <c r="D272" s="68"/>
      <c r="E272" s="68"/>
      <c r="F272" s="68"/>
      <c r="G272" s="68"/>
    </row>
    <row r="273" spans="1:6" ht="18" customHeight="1">
      <c r="A273" s="50" t="s">
        <v>209</v>
      </c>
      <c r="B273" s="49"/>
      <c r="C273" s="49"/>
      <c r="D273" s="49"/>
      <c r="E273" s="49"/>
      <c r="F273" s="49"/>
    </row>
    <row r="274" spans="1:7" ht="28.5" customHeight="1">
      <c r="A274" s="81" t="s">
        <v>210</v>
      </c>
      <c r="B274" s="81"/>
      <c r="C274" s="81"/>
      <c r="D274" s="81"/>
      <c r="E274" s="81"/>
      <c r="F274" s="81"/>
      <c r="G274" s="81"/>
    </row>
    <row r="275" spans="1:7" ht="28.5" customHeight="1">
      <c r="A275" s="42"/>
      <c r="B275" s="42"/>
      <c r="C275" s="42"/>
      <c r="D275" s="42"/>
      <c r="E275" s="42"/>
      <c r="F275" s="42"/>
      <c r="G275" s="42"/>
    </row>
    <row r="276" spans="1:7" ht="5.25" customHeight="1">
      <c r="A276" s="48" t="s">
        <v>211</v>
      </c>
      <c r="B276" s="48"/>
      <c r="C276" s="48"/>
      <c r="D276" s="48"/>
      <c r="E276" s="48"/>
      <c r="F276" s="48"/>
      <c r="G276" s="48"/>
    </row>
    <row r="277" spans="1:7" ht="81" customHeight="1">
      <c r="A277" s="48"/>
      <c r="B277" s="48"/>
      <c r="C277" s="48"/>
      <c r="D277" s="48"/>
      <c r="E277" s="48"/>
      <c r="F277" s="48"/>
      <c r="G277" s="48"/>
    </row>
    <row r="278" spans="1:6" ht="28.5" customHeight="1">
      <c r="A278" s="11"/>
      <c r="B278" s="11"/>
      <c r="C278" s="11"/>
      <c r="D278" s="11"/>
      <c r="E278" s="11"/>
      <c r="F278" s="11"/>
    </row>
    <row r="279" ht="12.75" hidden="1"/>
    <row r="280" spans="1:6" ht="27" customHeight="1">
      <c r="A280" s="49" t="s">
        <v>214</v>
      </c>
      <c r="B280" s="49"/>
      <c r="C280" s="49"/>
      <c r="D280" s="49"/>
      <c r="E280" s="49"/>
      <c r="F280" s="49"/>
    </row>
    <row r="281" spans="1:6" ht="13.5" customHeight="1">
      <c r="A281" s="36"/>
      <c r="B281" s="36"/>
      <c r="C281" s="36"/>
      <c r="D281" s="36"/>
      <c r="E281" s="36"/>
      <c r="F281" s="36"/>
    </row>
    <row r="282" spans="1:6" ht="12.75">
      <c r="A282" s="49" t="s">
        <v>110</v>
      </c>
      <c r="B282" s="49"/>
      <c r="C282" s="49"/>
      <c r="D282" s="49"/>
      <c r="E282" s="49"/>
      <c r="F282" s="49"/>
    </row>
    <row r="283" ht="19.5" customHeight="1"/>
    <row r="284" spans="1:6" ht="12.75">
      <c r="A284" s="49" t="s">
        <v>111</v>
      </c>
      <c r="B284" s="49"/>
      <c r="C284" s="49"/>
      <c r="D284" s="49"/>
      <c r="E284" s="49"/>
      <c r="F284" s="49"/>
    </row>
    <row r="286" spans="1:6" ht="25.5" customHeight="1">
      <c r="A286" s="79" t="s">
        <v>212</v>
      </c>
      <c r="B286" s="79"/>
      <c r="C286" s="79"/>
      <c r="D286" s="79"/>
      <c r="E286" s="79"/>
      <c r="F286" s="79"/>
    </row>
    <row r="287" spans="1:6" ht="12.75">
      <c r="A287" s="49" t="s">
        <v>215</v>
      </c>
      <c r="B287" s="49"/>
      <c r="C287" s="49" t="s">
        <v>253</v>
      </c>
      <c r="D287" s="49"/>
      <c r="E287" s="49"/>
      <c r="F287" s="49"/>
    </row>
    <row r="288" spans="1:2" ht="12.75">
      <c r="A288" s="36"/>
      <c r="B288" s="36"/>
    </row>
  </sheetData>
  <mergeCells count="105">
    <mergeCell ref="A194:IV194"/>
    <mergeCell ref="A231:IV231"/>
    <mergeCell ref="A1:G3"/>
    <mergeCell ref="A4:G4"/>
    <mergeCell ref="A6:G6"/>
    <mergeCell ref="B103:C103"/>
    <mergeCell ref="B139:C139"/>
    <mergeCell ref="B113:C113"/>
    <mergeCell ref="B134:C134"/>
    <mergeCell ref="A154:IV154"/>
    <mergeCell ref="A168:B168"/>
    <mergeCell ref="A155:B155"/>
    <mergeCell ref="A167:B167"/>
    <mergeCell ref="B104:C104"/>
    <mergeCell ref="B127:C127"/>
    <mergeCell ref="B128:C128"/>
    <mergeCell ref="B135:C135"/>
    <mergeCell ref="A126:IV126"/>
    <mergeCell ref="B137:C137"/>
    <mergeCell ref="B138:C138"/>
    <mergeCell ref="B136:C136"/>
    <mergeCell ref="B132:C132"/>
    <mergeCell ref="A55:B55"/>
    <mergeCell ref="A56:B56"/>
    <mergeCell ref="B114:C114"/>
    <mergeCell ref="A70:IV70"/>
    <mergeCell ref="A78:IV78"/>
    <mergeCell ref="A88:IV88"/>
    <mergeCell ref="A94:IV94"/>
    <mergeCell ref="B110:C110"/>
    <mergeCell ref="B105:C105"/>
    <mergeCell ref="A102:IV102"/>
    <mergeCell ref="A8:G8"/>
    <mergeCell ref="A274:G274"/>
    <mergeCell ref="A260:F260"/>
    <mergeCell ref="A261:G261"/>
    <mergeCell ref="B115:C115"/>
    <mergeCell ref="A164:B164"/>
    <mergeCell ref="A158:B158"/>
    <mergeCell ref="A159:B159"/>
    <mergeCell ref="A12:IV12"/>
    <mergeCell ref="A18:IV18"/>
    <mergeCell ref="A150:B150"/>
    <mergeCell ref="A151:B151"/>
    <mergeCell ref="A152:B152"/>
    <mergeCell ref="A9:G9"/>
    <mergeCell ref="A10:G10"/>
    <mergeCell ref="A60:IV60"/>
    <mergeCell ref="A35:G35"/>
    <mergeCell ref="A37:B37"/>
    <mergeCell ref="A52:G52"/>
    <mergeCell ref="A54:B54"/>
    <mergeCell ref="A287:B287"/>
    <mergeCell ref="A286:F286"/>
    <mergeCell ref="A284:F284"/>
    <mergeCell ref="A282:F282"/>
    <mergeCell ref="C287:F287"/>
    <mergeCell ref="A280:F280"/>
    <mergeCell ref="A273:F273"/>
    <mergeCell ref="A165:B165"/>
    <mergeCell ref="A173:IV173"/>
    <mergeCell ref="A171:B171"/>
    <mergeCell ref="A169:B169"/>
    <mergeCell ref="A259:F259"/>
    <mergeCell ref="A170:B170"/>
    <mergeCell ref="A262:F262"/>
    <mergeCell ref="A263:F263"/>
    <mergeCell ref="A48:B48"/>
    <mergeCell ref="A49:B49"/>
    <mergeCell ref="A50:B50"/>
    <mergeCell ref="A276:G277"/>
    <mergeCell ref="A161:IV161"/>
    <mergeCell ref="A163:B163"/>
    <mergeCell ref="A162:B162"/>
    <mergeCell ref="B124:C124"/>
    <mergeCell ref="A157:B157"/>
    <mergeCell ref="A156:B156"/>
    <mergeCell ref="A42:G42"/>
    <mergeCell ref="A43:G43"/>
    <mergeCell ref="A45:G45"/>
    <mergeCell ref="A46:G46"/>
    <mergeCell ref="A265:G265"/>
    <mergeCell ref="A266:G268"/>
    <mergeCell ref="A143:IV143"/>
    <mergeCell ref="A144:B144"/>
    <mergeCell ref="A145:B145"/>
    <mergeCell ref="A146:B146"/>
    <mergeCell ref="A147:B147"/>
    <mergeCell ref="A148:B148"/>
    <mergeCell ref="A166:B166"/>
    <mergeCell ref="A149:B149"/>
    <mergeCell ref="A272:G272"/>
    <mergeCell ref="A269:G269"/>
    <mergeCell ref="A270:G270"/>
    <mergeCell ref="A271:G271"/>
    <mergeCell ref="A34:G34"/>
    <mergeCell ref="B141:C141"/>
    <mergeCell ref="B107:C107"/>
    <mergeCell ref="B122:C122"/>
    <mergeCell ref="B123:C123"/>
    <mergeCell ref="B129:C129"/>
    <mergeCell ref="A57:B57"/>
    <mergeCell ref="A58:B58"/>
    <mergeCell ref="A40:F40"/>
    <mergeCell ref="A41:G41"/>
  </mergeCells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kdosi</dc:creator>
  <cp:keywords/>
  <dc:description/>
  <cp:lastModifiedBy>kdosi</cp:lastModifiedBy>
  <cp:lastPrinted>2012-06-07T08:31:10Z</cp:lastPrinted>
  <dcterms:created xsi:type="dcterms:W3CDTF">2009-04-02T14:50:47Z</dcterms:created>
  <dcterms:modified xsi:type="dcterms:W3CDTF">2012-06-07T09:05:45Z</dcterms:modified>
  <cp:category/>
  <cp:version/>
  <cp:contentType/>
  <cp:contentStatus/>
</cp:coreProperties>
</file>